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Ekonomija" sheetId="1" r:id="rId1"/>
  </sheets>
  <calcPr calcId="144525"/>
</workbook>
</file>

<file path=xl/calcChain.xml><?xml version="1.0" encoding="utf-8"?>
<calcChain xmlns="http://schemas.openxmlformats.org/spreadsheetml/2006/main">
  <c r="K49" i="1" l="1"/>
  <c r="K422" i="1" l="1"/>
  <c r="K421" i="1"/>
  <c r="L421" i="1" s="1"/>
  <c r="K420" i="1"/>
  <c r="L420" i="1" s="1"/>
  <c r="K419" i="1"/>
  <c r="L419" i="1" s="1"/>
  <c r="K418" i="1"/>
  <c r="L418" i="1" s="1"/>
  <c r="K417" i="1"/>
  <c r="L417" i="1" s="1"/>
  <c r="K416" i="1"/>
  <c r="L416" i="1" s="1"/>
  <c r="K415" i="1"/>
  <c r="L415" i="1" s="1"/>
  <c r="K414" i="1"/>
  <c r="L414" i="1" s="1"/>
  <c r="K413" i="1"/>
  <c r="L413" i="1" s="1"/>
  <c r="K412" i="1"/>
  <c r="L412" i="1" s="1"/>
  <c r="K411" i="1"/>
  <c r="L411" i="1" s="1"/>
  <c r="K410" i="1"/>
  <c r="L410" i="1" s="1"/>
  <c r="K409" i="1"/>
  <c r="L409" i="1" s="1"/>
  <c r="K408" i="1"/>
  <c r="L408" i="1" s="1"/>
  <c r="K407" i="1"/>
  <c r="L407" i="1" s="1"/>
  <c r="K406" i="1"/>
  <c r="L406" i="1" s="1"/>
  <c r="K405" i="1"/>
  <c r="L405" i="1" s="1"/>
  <c r="K404" i="1"/>
  <c r="L404" i="1" s="1"/>
  <c r="K403" i="1"/>
  <c r="L403" i="1" s="1"/>
  <c r="K402" i="1"/>
  <c r="L402" i="1" s="1"/>
  <c r="K401" i="1"/>
  <c r="L401" i="1" s="1"/>
  <c r="K400" i="1"/>
  <c r="L400" i="1" s="1"/>
  <c r="K399" i="1"/>
  <c r="L399" i="1" s="1"/>
  <c r="K398" i="1"/>
  <c r="L398" i="1" s="1"/>
  <c r="K397" i="1"/>
  <c r="L397" i="1" s="1"/>
  <c r="K396" i="1"/>
  <c r="L396" i="1" s="1"/>
  <c r="K395" i="1"/>
  <c r="L395" i="1" s="1"/>
  <c r="K394" i="1"/>
  <c r="L394" i="1" s="1"/>
  <c r="K393" i="1"/>
  <c r="L393" i="1" s="1"/>
  <c r="K392" i="1"/>
  <c r="L392" i="1" s="1"/>
  <c r="K391" i="1"/>
  <c r="L391" i="1" s="1"/>
  <c r="K390" i="1"/>
  <c r="L390" i="1" s="1"/>
  <c r="K389" i="1"/>
  <c r="L389" i="1" s="1"/>
  <c r="K388" i="1"/>
  <c r="L388" i="1" s="1"/>
  <c r="K387" i="1"/>
  <c r="L387" i="1" s="1"/>
  <c r="K386" i="1"/>
  <c r="L386" i="1" s="1"/>
  <c r="K385" i="1"/>
  <c r="L385" i="1" s="1"/>
  <c r="K384" i="1"/>
  <c r="L384" i="1" s="1"/>
  <c r="K383" i="1"/>
  <c r="L383" i="1" s="1"/>
  <c r="K382" i="1"/>
  <c r="L382" i="1" s="1"/>
  <c r="K381" i="1"/>
  <c r="L381" i="1" s="1"/>
  <c r="K380" i="1"/>
  <c r="L380" i="1" s="1"/>
  <c r="K379" i="1"/>
  <c r="L379" i="1" s="1"/>
  <c r="K378" i="1"/>
  <c r="L378" i="1" s="1"/>
  <c r="K377" i="1"/>
  <c r="L377" i="1" s="1"/>
  <c r="K376" i="1"/>
  <c r="L376" i="1" s="1"/>
  <c r="K375" i="1"/>
  <c r="L375" i="1" s="1"/>
  <c r="K374" i="1"/>
  <c r="L374" i="1" s="1"/>
  <c r="K373" i="1"/>
  <c r="L373" i="1" s="1"/>
  <c r="K372" i="1"/>
  <c r="L372" i="1" s="1"/>
  <c r="K371" i="1"/>
  <c r="L371" i="1" s="1"/>
  <c r="K370" i="1"/>
  <c r="L370" i="1" s="1"/>
  <c r="K369" i="1"/>
  <c r="L369" i="1" s="1"/>
  <c r="K368" i="1"/>
  <c r="L368" i="1" s="1"/>
  <c r="K367" i="1"/>
  <c r="L367" i="1" s="1"/>
  <c r="K366" i="1"/>
  <c r="L366" i="1" s="1"/>
  <c r="K365" i="1"/>
  <c r="L365" i="1" s="1"/>
  <c r="K364" i="1"/>
  <c r="L364" i="1" s="1"/>
  <c r="K363" i="1"/>
  <c r="L363" i="1" s="1"/>
  <c r="K361" i="1"/>
  <c r="L361" i="1" s="1"/>
  <c r="K360" i="1"/>
  <c r="L360" i="1" s="1"/>
  <c r="K359" i="1"/>
  <c r="L359" i="1" s="1"/>
  <c r="K358" i="1"/>
  <c r="L358" i="1" s="1"/>
  <c r="K357" i="1"/>
  <c r="L357" i="1" s="1"/>
  <c r="K356" i="1"/>
  <c r="L356" i="1" s="1"/>
  <c r="K355" i="1"/>
  <c r="L355" i="1" s="1"/>
  <c r="K353" i="1"/>
  <c r="L353" i="1" s="1"/>
  <c r="K352" i="1"/>
  <c r="L352" i="1" s="1"/>
  <c r="K351" i="1"/>
  <c r="L351" i="1" s="1"/>
  <c r="K350" i="1"/>
  <c r="L350" i="1" s="1"/>
  <c r="K349" i="1"/>
  <c r="L349" i="1" s="1"/>
  <c r="K348" i="1"/>
  <c r="L348" i="1" s="1"/>
  <c r="K347" i="1"/>
  <c r="L347" i="1" s="1"/>
  <c r="K346" i="1"/>
  <c r="L346" i="1" s="1"/>
  <c r="K345" i="1"/>
  <c r="L345" i="1" s="1"/>
  <c r="K344" i="1"/>
  <c r="L344" i="1" s="1"/>
  <c r="K343" i="1"/>
  <c r="L343" i="1" s="1"/>
  <c r="K342" i="1"/>
  <c r="L342" i="1" s="1"/>
  <c r="K341" i="1"/>
  <c r="L341" i="1" s="1"/>
  <c r="K340" i="1"/>
  <c r="L340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17" i="1"/>
  <c r="L317" i="1" s="1"/>
  <c r="K316" i="1"/>
  <c r="L316" i="1" s="1"/>
  <c r="K315" i="1"/>
  <c r="L315" i="1" s="1"/>
  <c r="K314" i="1"/>
  <c r="L314" i="1" s="1"/>
  <c r="K313" i="1"/>
  <c r="L313" i="1" s="1"/>
  <c r="K312" i="1"/>
  <c r="L312" i="1" s="1"/>
  <c r="K311" i="1"/>
  <c r="L311" i="1" s="1"/>
  <c r="K310" i="1"/>
  <c r="L310" i="1" s="1"/>
  <c r="K309" i="1"/>
  <c r="L309" i="1" s="1"/>
  <c r="K308" i="1"/>
  <c r="L308" i="1" s="1"/>
  <c r="K307" i="1"/>
  <c r="L307" i="1" s="1"/>
  <c r="K306" i="1"/>
  <c r="L306" i="1" s="1"/>
  <c r="K305" i="1"/>
  <c r="L305" i="1" s="1"/>
  <c r="K304" i="1"/>
  <c r="L304" i="1" s="1"/>
  <c r="K303" i="1"/>
  <c r="L303" i="1" s="1"/>
  <c r="K302" i="1"/>
  <c r="L302" i="1" s="1"/>
  <c r="K301" i="1"/>
  <c r="L301" i="1" s="1"/>
  <c r="K300" i="1"/>
  <c r="L300" i="1" s="1"/>
  <c r="K299" i="1"/>
  <c r="L299" i="1" s="1"/>
  <c r="K298" i="1"/>
  <c r="L298" i="1" s="1"/>
  <c r="K297" i="1"/>
  <c r="L297" i="1" s="1"/>
  <c r="K296" i="1"/>
  <c r="L296" i="1" s="1"/>
  <c r="K295" i="1"/>
  <c r="L295" i="1" s="1"/>
  <c r="K294" i="1"/>
  <c r="L294" i="1" s="1"/>
  <c r="K293" i="1"/>
  <c r="L293" i="1" s="1"/>
  <c r="K292" i="1"/>
  <c r="L292" i="1" s="1"/>
  <c r="K291" i="1"/>
  <c r="L291" i="1" s="1"/>
  <c r="K290" i="1"/>
  <c r="L290" i="1" s="1"/>
  <c r="K289" i="1"/>
  <c r="L289" i="1" s="1"/>
  <c r="K288" i="1"/>
  <c r="L288" i="1" s="1"/>
  <c r="K287" i="1"/>
  <c r="L287" i="1" s="1"/>
  <c r="K286" i="1"/>
  <c r="L286" i="1" s="1"/>
  <c r="K285" i="1"/>
  <c r="L285" i="1" s="1"/>
  <c r="K284" i="1"/>
  <c r="L284" i="1" s="1"/>
  <c r="K283" i="1"/>
  <c r="L283" i="1" s="1"/>
  <c r="K282" i="1"/>
  <c r="L282" i="1" s="1"/>
  <c r="K281" i="1"/>
  <c r="L281" i="1" s="1"/>
  <c r="K280" i="1"/>
  <c r="L280" i="1" s="1"/>
  <c r="K279" i="1"/>
  <c r="L279" i="1" s="1"/>
  <c r="K278" i="1"/>
  <c r="L278" i="1" s="1"/>
  <c r="K277" i="1"/>
  <c r="L277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8" i="1"/>
  <c r="L268" i="1" s="1"/>
  <c r="K267" i="1"/>
  <c r="L267" i="1" s="1"/>
  <c r="K266" i="1"/>
  <c r="L266" i="1" s="1"/>
  <c r="K265" i="1"/>
  <c r="L265" i="1" s="1"/>
  <c r="K264" i="1"/>
  <c r="L264" i="1" s="1"/>
  <c r="K263" i="1"/>
  <c r="L263" i="1" s="1"/>
  <c r="K262" i="1"/>
  <c r="L262" i="1" s="1"/>
  <c r="K261" i="1"/>
  <c r="L261" i="1" s="1"/>
  <c r="K260" i="1"/>
  <c r="L260" i="1" s="1"/>
  <c r="K259" i="1"/>
  <c r="L259" i="1" s="1"/>
  <c r="K258" i="1"/>
  <c r="L258" i="1" s="1"/>
  <c r="K257" i="1"/>
  <c r="L257" i="1" s="1"/>
  <c r="K256" i="1"/>
  <c r="L256" i="1" s="1"/>
  <c r="K255" i="1"/>
  <c r="L255" i="1" s="1"/>
  <c r="K254" i="1"/>
  <c r="L254" i="1" s="1"/>
  <c r="K253" i="1"/>
  <c r="L253" i="1" s="1"/>
  <c r="K252" i="1"/>
  <c r="L252" i="1" s="1"/>
  <c r="K251" i="1"/>
  <c r="L251" i="1" s="1"/>
  <c r="K250" i="1"/>
  <c r="L250" i="1" s="1"/>
  <c r="K249" i="1"/>
  <c r="L249" i="1" s="1"/>
  <c r="K248" i="1"/>
  <c r="L248" i="1" s="1"/>
  <c r="K247" i="1"/>
  <c r="L247" i="1" s="1"/>
  <c r="K246" i="1"/>
  <c r="L246" i="1" s="1"/>
  <c r="K245" i="1"/>
  <c r="L245" i="1" s="1"/>
  <c r="K244" i="1"/>
  <c r="L244" i="1" s="1"/>
  <c r="K243" i="1"/>
  <c r="L243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7" i="1"/>
  <c r="L227" i="1" s="1"/>
  <c r="K226" i="1"/>
  <c r="L226" i="1" s="1"/>
  <c r="K225" i="1"/>
  <c r="L225" i="1" s="1"/>
  <c r="K223" i="1"/>
  <c r="L223" i="1" s="1"/>
  <c r="K222" i="1"/>
  <c r="L222" i="1" s="1"/>
  <c r="K221" i="1"/>
  <c r="L221" i="1" s="1"/>
  <c r="K220" i="1"/>
  <c r="L220" i="1" s="1"/>
  <c r="K218" i="1"/>
  <c r="L218" i="1" s="1"/>
  <c r="K217" i="1"/>
  <c r="L217" i="1" s="1"/>
  <c r="K216" i="1"/>
  <c r="L216" i="1" s="1"/>
  <c r="L215" i="1"/>
  <c r="K214" i="1"/>
  <c r="L214" i="1" s="1"/>
  <c r="K213" i="1"/>
  <c r="L213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5" i="1"/>
  <c r="L205" i="1" s="1"/>
  <c r="K204" i="1"/>
  <c r="L204" i="1" s="1"/>
  <c r="K203" i="1"/>
  <c r="L203" i="1" s="1"/>
  <c r="K202" i="1"/>
  <c r="L202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91" i="1"/>
  <c r="L191" i="1" s="1"/>
  <c r="K190" i="1"/>
  <c r="L190" i="1" s="1"/>
  <c r="K189" i="1"/>
  <c r="L189" i="1" s="1"/>
  <c r="K188" i="1"/>
  <c r="L188" i="1" s="1"/>
  <c r="K187" i="1"/>
  <c r="L187" i="1" s="1"/>
  <c r="K186" i="1"/>
  <c r="L186" i="1" s="1"/>
  <c r="K184" i="1"/>
  <c r="L184" i="1" s="1"/>
  <c r="K183" i="1"/>
  <c r="L183" i="1" s="1"/>
  <c r="K182" i="1"/>
  <c r="L182" i="1" s="1"/>
  <c r="K181" i="1"/>
  <c r="L181" i="1" s="1"/>
  <c r="K180" i="1"/>
  <c r="L180" i="1" s="1"/>
  <c r="K179" i="1"/>
  <c r="L179" i="1" s="1"/>
  <c r="K178" i="1"/>
  <c r="L178" i="1" s="1"/>
  <c r="K177" i="1"/>
  <c r="L177" i="1" s="1"/>
  <c r="K176" i="1"/>
  <c r="L176" i="1" s="1"/>
  <c r="K175" i="1"/>
  <c r="L175" i="1" s="1"/>
  <c r="K174" i="1"/>
  <c r="L174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L163" i="1"/>
  <c r="K162" i="1"/>
  <c r="L162" i="1" s="1"/>
  <c r="K161" i="1"/>
  <c r="L161" i="1" s="1"/>
  <c r="L160" i="1"/>
  <c r="K160" i="1"/>
  <c r="L159" i="1"/>
  <c r="K159" i="1"/>
  <c r="L158" i="1"/>
  <c r="K158" i="1"/>
  <c r="L157" i="1"/>
  <c r="K157" i="1"/>
  <c r="L156" i="1"/>
  <c r="K156" i="1"/>
  <c r="K155" i="1"/>
  <c r="L155" i="1" s="1"/>
  <c r="K154" i="1"/>
  <c r="L154" i="1" s="1"/>
  <c r="L153" i="1"/>
  <c r="K153" i="1"/>
  <c r="K152" i="1"/>
  <c r="L152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L140" i="1"/>
  <c r="K140" i="1"/>
  <c r="L139" i="1"/>
  <c r="K139" i="1"/>
  <c r="L138" i="1"/>
  <c r="K138" i="1"/>
  <c r="L137" i="1"/>
  <c r="K137" i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L113" i="1"/>
  <c r="K113" i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5" i="1"/>
  <c r="L105" i="1" s="1"/>
  <c r="K104" i="1"/>
  <c r="L104" i="1" s="1"/>
  <c r="K103" i="1"/>
  <c r="L103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L93" i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L85" i="1"/>
  <c r="K84" i="1"/>
  <c r="L84" i="1" s="1"/>
  <c r="L83" i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L74" i="1"/>
  <c r="K73" i="1"/>
  <c r="L73" i="1" s="1"/>
  <c r="L72" i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4" i="1"/>
  <c r="L64" i="1" s="1"/>
  <c r="K63" i="1"/>
  <c r="L63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L49" i="1"/>
  <c r="K48" i="1"/>
  <c r="L48" i="1" s="1"/>
  <c r="K47" i="1"/>
  <c r="L47" i="1" s="1"/>
  <c r="K46" i="1"/>
  <c r="L46" i="1" s="1"/>
  <c r="K45" i="1"/>
  <c r="L45" i="1" s="1"/>
  <c r="K44" i="1"/>
  <c r="L44" i="1" s="1"/>
  <c r="L43" i="1"/>
  <c r="K42" i="1"/>
  <c r="L42" i="1" s="1"/>
  <c r="K41" i="1"/>
  <c r="L41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</calcChain>
</file>

<file path=xl/comments1.xml><?xml version="1.0" encoding="utf-8"?>
<comments xmlns="http://schemas.openxmlformats.org/spreadsheetml/2006/main">
  <authors>
    <author>Tiana</author>
  </authors>
  <commentList>
    <comment ref="H154" authorId="0">
      <text>
        <r>
          <rPr>
            <sz val="11"/>
            <color indexed="8"/>
            <rFont val="Helvetica"/>
          </rPr>
          <t>Tiana:
Potrebno je da studentkinja donese indeks radi identifikacije</t>
        </r>
      </text>
    </comment>
  </commentList>
</comments>
</file>

<file path=xl/sharedStrings.xml><?xml version="1.0" encoding="utf-8"?>
<sst xmlns="http://schemas.openxmlformats.org/spreadsheetml/2006/main" count="1709" uniqueCount="939">
  <si>
    <t>Broj indeksa</t>
  </si>
  <si>
    <t xml:space="preserve">Godina upisa </t>
  </si>
  <si>
    <t>Ime</t>
  </si>
  <si>
    <t>Prezime</t>
  </si>
  <si>
    <t>Prisustvo I</t>
  </si>
  <si>
    <t>Domaći</t>
  </si>
  <si>
    <t>Kol.</t>
  </si>
  <si>
    <t>PK</t>
  </si>
  <si>
    <t>Završni</t>
  </si>
  <si>
    <t>PZ</t>
  </si>
  <si>
    <t>Ukupno</t>
  </si>
  <si>
    <t>Ocjena</t>
  </si>
  <si>
    <t>246</t>
  </si>
  <si>
    <t>2015</t>
  </si>
  <si>
    <t>Danica</t>
  </si>
  <si>
    <t>Drekalović</t>
  </si>
  <si>
    <t>1</t>
  </si>
  <si>
    <t>2014</t>
  </si>
  <si>
    <t>Jelena</t>
  </si>
  <si>
    <t xml:space="preserve">Pavićević  </t>
  </si>
  <si>
    <t>2</t>
  </si>
  <si>
    <t>Ajla</t>
  </si>
  <si>
    <t xml:space="preserve">Batilović   </t>
  </si>
  <si>
    <t>3</t>
  </si>
  <si>
    <t>Tamara</t>
  </si>
  <si>
    <t xml:space="preserve">Janketić  </t>
  </si>
  <si>
    <t>4</t>
  </si>
  <si>
    <t>Marija</t>
  </si>
  <si>
    <t xml:space="preserve">Mirković    </t>
  </si>
  <si>
    <t>5</t>
  </si>
  <si>
    <t>Slađana</t>
  </si>
  <si>
    <t xml:space="preserve">Bubanja    </t>
  </si>
  <si>
    <t>7</t>
  </si>
  <si>
    <t>Nina</t>
  </si>
  <si>
    <t>Međedović</t>
  </si>
  <si>
    <t>8</t>
  </si>
  <si>
    <t xml:space="preserve">Mijušković    </t>
  </si>
  <si>
    <t>9</t>
  </si>
  <si>
    <t>Vesna</t>
  </si>
  <si>
    <t>Vukićević</t>
  </si>
  <si>
    <t>11</t>
  </si>
  <si>
    <t>Stevan</t>
  </si>
  <si>
    <t>Pešić</t>
  </si>
  <si>
    <t>13</t>
  </si>
  <si>
    <t>Jovana</t>
  </si>
  <si>
    <t xml:space="preserve">Golubović  </t>
  </si>
  <si>
    <t>14</t>
  </si>
  <si>
    <t>Nikola</t>
  </si>
  <si>
    <t xml:space="preserve">Đalović   </t>
  </si>
  <si>
    <t>35.00/</t>
  </si>
  <si>
    <t>15</t>
  </si>
  <si>
    <t xml:space="preserve">Veljković  </t>
  </si>
  <si>
    <t>16</t>
  </si>
  <si>
    <t>Milena</t>
  </si>
  <si>
    <t>Raketić</t>
  </si>
  <si>
    <t>17</t>
  </si>
  <si>
    <t>Dijana</t>
  </si>
  <si>
    <t xml:space="preserve">Radivojević  </t>
  </si>
  <si>
    <t>17.5/</t>
  </si>
  <si>
    <t>18</t>
  </si>
  <si>
    <t>Milica</t>
  </si>
  <si>
    <t xml:space="preserve">Radulović  </t>
  </si>
  <si>
    <t>19</t>
  </si>
  <si>
    <t xml:space="preserve">Vujičić     </t>
  </si>
  <si>
    <t>20</t>
  </si>
  <si>
    <t>Bojana</t>
  </si>
  <si>
    <t xml:space="preserve">Tomović   </t>
  </si>
  <si>
    <t>22</t>
  </si>
  <si>
    <t>Jovan</t>
  </si>
  <si>
    <t>Martinović</t>
  </si>
  <si>
    <t>23</t>
  </si>
  <si>
    <t>Đorđe</t>
  </si>
  <si>
    <t xml:space="preserve">Protić    </t>
  </si>
  <si>
    <t>24</t>
  </si>
  <si>
    <t xml:space="preserve">Raičević   </t>
  </si>
  <si>
    <t>25</t>
  </si>
  <si>
    <t>Aleksandar</t>
  </si>
  <si>
    <t>Marjanović</t>
  </si>
  <si>
    <t>27</t>
  </si>
  <si>
    <t>Nataša</t>
  </si>
  <si>
    <t xml:space="preserve">Vujović    </t>
  </si>
  <si>
    <t>28</t>
  </si>
  <si>
    <t xml:space="preserve">Kilibarda    </t>
  </si>
  <si>
    <t>29</t>
  </si>
  <si>
    <t xml:space="preserve">Vukčević </t>
  </si>
  <si>
    <t>30</t>
  </si>
  <si>
    <t>Maksan</t>
  </si>
  <si>
    <t>31</t>
  </si>
  <si>
    <t>Indira</t>
  </si>
  <si>
    <t xml:space="preserve">Ljuljanović </t>
  </si>
  <si>
    <t>32</t>
  </si>
  <si>
    <t xml:space="preserve">Rašović   </t>
  </si>
  <si>
    <t>33</t>
  </si>
  <si>
    <t>Anđela</t>
  </si>
  <si>
    <t xml:space="preserve">Vlahović </t>
  </si>
  <si>
    <t>33/</t>
  </si>
  <si>
    <t>34</t>
  </si>
  <si>
    <t>Sara</t>
  </si>
  <si>
    <t xml:space="preserve">Pavićević   </t>
  </si>
  <si>
    <t>36</t>
  </si>
  <si>
    <t xml:space="preserve">Pantović    </t>
  </si>
  <si>
    <t>37</t>
  </si>
  <si>
    <t>Amer</t>
  </si>
  <si>
    <t>Franca</t>
  </si>
  <si>
    <t>38</t>
  </si>
  <si>
    <t>Bojan</t>
  </si>
  <si>
    <t xml:space="preserve">Popović </t>
  </si>
  <si>
    <t>39</t>
  </si>
  <si>
    <t>Ivana</t>
  </si>
  <si>
    <t xml:space="preserve">Tošković  </t>
  </si>
  <si>
    <t>40</t>
  </si>
  <si>
    <t>Dragana</t>
  </si>
  <si>
    <t xml:space="preserve">Vujisić  </t>
  </si>
  <si>
    <t>41</t>
  </si>
  <si>
    <t>Sabina</t>
  </si>
  <si>
    <t xml:space="preserve">Suljović  </t>
  </si>
  <si>
    <t>42</t>
  </si>
  <si>
    <t>Ema</t>
  </si>
  <si>
    <t xml:space="preserve">Kaluđerović  </t>
  </si>
  <si>
    <t>47.5</t>
  </si>
  <si>
    <t>44</t>
  </si>
  <si>
    <t>Krstinja</t>
  </si>
  <si>
    <t>Vesković</t>
  </si>
  <si>
    <t>14/</t>
  </si>
  <si>
    <t>45</t>
  </si>
  <si>
    <t>Ana</t>
  </si>
  <si>
    <t xml:space="preserve">Hidić  </t>
  </si>
  <si>
    <t>30/</t>
  </si>
  <si>
    <t>46</t>
  </si>
  <si>
    <t>Tijana</t>
  </si>
  <si>
    <t>Jelić</t>
  </si>
  <si>
    <t>47</t>
  </si>
  <si>
    <t>Arta</t>
  </si>
  <si>
    <t xml:space="preserve">Gjokaj  </t>
  </si>
  <si>
    <t>48</t>
  </si>
  <si>
    <t xml:space="preserve">Pejović   </t>
  </si>
  <si>
    <t>50</t>
  </si>
  <si>
    <t xml:space="preserve">Vujičić </t>
  </si>
  <si>
    <t>51</t>
  </si>
  <si>
    <t>Learta</t>
  </si>
  <si>
    <t xml:space="preserve">Gorana </t>
  </si>
  <si>
    <t>53</t>
  </si>
  <si>
    <t xml:space="preserve">Noković   </t>
  </si>
  <si>
    <t>54</t>
  </si>
  <si>
    <t xml:space="preserve">Žujović   </t>
  </si>
  <si>
    <t>55</t>
  </si>
  <si>
    <t xml:space="preserve">Šćekić   </t>
  </si>
  <si>
    <t>57</t>
  </si>
  <si>
    <t xml:space="preserve">Radanović   </t>
  </si>
  <si>
    <t>58</t>
  </si>
  <si>
    <t>Vanja</t>
  </si>
  <si>
    <t>Otašević</t>
  </si>
  <si>
    <t>60</t>
  </si>
  <si>
    <t>Marko</t>
  </si>
  <si>
    <t xml:space="preserve">Mrdak    </t>
  </si>
  <si>
    <t>61</t>
  </si>
  <si>
    <t>Dejana</t>
  </si>
  <si>
    <t>Pajović</t>
  </si>
  <si>
    <t>62</t>
  </si>
  <si>
    <t xml:space="preserve">Abramović  </t>
  </si>
  <si>
    <t>64</t>
  </si>
  <si>
    <t>Aleksandra</t>
  </si>
  <si>
    <t xml:space="preserve">Lazić  </t>
  </si>
  <si>
    <t>66</t>
  </si>
  <si>
    <t>Dejan</t>
  </si>
  <si>
    <t xml:space="preserve">Drašković   </t>
  </si>
  <si>
    <t>67</t>
  </si>
  <si>
    <t>Anica</t>
  </si>
  <si>
    <t>Mijatović</t>
  </si>
  <si>
    <t>68</t>
  </si>
  <si>
    <t xml:space="preserve">Šćepanović  </t>
  </si>
  <si>
    <t>69</t>
  </si>
  <si>
    <t>Dragaš</t>
  </si>
  <si>
    <t>70</t>
  </si>
  <si>
    <t>Lejla</t>
  </si>
  <si>
    <t xml:space="preserve">Krnić  </t>
  </si>
  <si>
    <t>71</t>
  </si>
  <si>
    <t>Popović</t>
  </si>
  <si>
    <t>72</t>
  </si>
  <si>
    <t>Musić</t>
  </si>
  <si>
    <t>73</t>
  </si>
  <si>
    <t>Ksenija</t>
  </si>
  <si>
    <t xml:space="preserve">Novićević   </t>
  </si>
  <si>
    <t>74</t>
  </si>
  <si>
    <t>Maša</t>
  </si>
  <si>
    <t>Bjelić</t>
  </si>
  <si>
    <t>75</t>
  </si>
  <si>
    <t>Mirjana</t>
  </si>
  <si>
    <t xml:space="preserve">Vukanović  </t>
  </si>
  <si>
    <t>76</t>
  </si>
  <si>
    <t>Bisera</t>
  </si>
  <si>
    <t xml:space="preserve">Atić    </t>
  </si>
  <si>
    <t>78</t>
  </si>
  <si>
    <t xml:space="preserve">Žunić    </t>
  </si>
  <si>
    <t>79</t>
  </si>
  <si>
    <t xml:space="preserve">Mustapić  </t>
  </si>
  <si>
    <t>80</t>
  </si>
  <si>
    <t>Nikolina</t>
  </si>
  <si>
    <t xml:space="preserve">Vukotić  </t>
  </si>
  <si>
    <t>81</t>
  </si>
  <si>
    <t>82</t>
  </si>
  <si>
    <t xml:space="preserve">Ćosović  </t>
  </si>
  <si>
    <t>83</t>
  </si>
  <si>
    <t>Šćepanović</t>
  </si>
  <si>
    <t>34.5</t>
  </si>
  <si>
    <t>84</t>
  </si>
  <si>
    <t xml:space="preserve">Racković </t>
  </si>
  <si>
    <t>85</t>
  </si>
  <si>
    <t xml:space="preserve">Bošnjak   </t>
  </si>
  <si>
    <t>39.5</t>
  </si>
  <si>
    <t>86</t>
  </si>
  <si>
    <t>Marijana</t>
  </si>
  <si>
    <t xml:space="preserve">Mićović  </t>
  </si>
  <si>
    <t>87</t>
  </si>
  <si>
    <t>Lea</t>
  </si>
  <si>
    <t>Tršić</t>
  </si>
  <si>
    <t>88</t>
  </si>
  <si>
    <t xml:space="preserve">Radulović   </t>
  </si>
  <si>
    <t>89</t>
  </si>
  <si>
    <t>Hamida</t>
  </si>
  <si>
    <t>Skoko</t>
  </si>
  <si>
    <t>90</t>
  </si>
  <si>
    <t xml:space="preserve">Kasumović </t>
  </si>
  <si>
    <t>91</t>
  </si>
  <si>
    <t>Isad</t>
  </si>
  <si>
    <t xml:space="preserve">Smailović   </t>
  </si>
  <si>
    <t>92</t>
  </si>
  <si>
    <t>Koča</t>
  </si>
  <si>
    <t>Paunović</t>
  </si>
  <si>
    <t>93</t>
  </si>
  <si>
    <t>Raičević</t>
  </si>
  <si>
    <t>94</t>
  </si>
  <si>
    <t xml:space="preserve">Nenezić  </t>
  </si>
  <si>
    <t>95</t>
  </si>
  <si>
    <t xml:space="preserve">Radoičić    </t>
  </si>
  <si>
    <t>97</t>
  </si>
  <si>
    <t>Maida</t>
  </si>
  <si>
    <t xml:space="preserve">Pilica   </t>
  </si>
  <si>
    <t>99</t>
  </si>
  <si>
    <t>Milosava</t>
  </si>
  <si>
    <t xml:space="preserve">Krgović    </t>
  </si>
  <si>
    <t>100</t>
  </si>
  <si>
    <t xml:space="preserve">Anđelić   </t>
  </si>
  <si>
    <t>101</t>
  </si>
  <si>
    <t>102</t>
  </si>
  <si>
    <t>103</t>
  </si>
  <si>
    <t xml:space="preserve">Ašanin    </t>
  </si>
  <si>
    <t>105</t>
  </si>
  <si>
    <t xml:space="preserve">Baćović    </t>
  </si>
  <si>
    <t>106</t>
  </si>
  <si>
    <t>Elena</t>
  </si>
  <si>
    <t>Vučinić</t>
  </si>
  <si>
    <t>108</t>
  </si>
  <si>
    <t xml:space="preserve">Mikulić  </t>
  </si>
  <si>
    <t>110</t>
  </si>
  <si>
    <t>Tea</t>
  </si>
  <si>
    <t>Vujanović</t>
  </si>
  <si>
    <t>111</t>
  </si>
  <si>
    <t>Meliha</t>
  </si>
  <si>
    <t xml:space="preserve">Purišić  </t>
  </si>
  <si>
    <t>114</t>
  </si>
  <si>
    <t>Kurtović</t>
  </si>
  <si>
    <t>115</t>
  </si>
  <si>
    <t>Miloš</t>
  </si>
  <si>
    <t xml:space="preserve">Matović  </t>
  </si>
  <si>
    <t>116</t>
  </si>
  <si>
    <t>Milan</t>
  </si>
  <si>
    <t>Đukanović</t>
  </si>
  <si>
    <t>117</t>
  </si>
  <si>
    <t xml:space="preserve">Starčević  </t>
  </si>
  <si>
    <t>118</t>
  </si>
  <si>
    <t>Adriana</t>
  </si>
  <si>
    <t xml:space="preserve">Šaranović   </t>
  </si>
  <si>
    <t>119</t>
  </si>
  <si>
    <t>Iva</t>
  </si>
  <si>
    <t>Đurović</t>
  </si>
  <si>
    <t>120</t>
  </si>
  <si>
    <t>Vujačić</t>
  </si>
  <si>
    <t>131</t>
  </si>
  <si>
    <t>Goranović</t>
  </si>
  <si>
    <t>133</t>
  </si>
  <si>
    <t>Peličić</t>
  </si>
  <si>
    <t>134</t>
  </si>
  <si>
    <t>Pejaković</t>
  </si>
  <si>
    <t>135</t>
  </si>
  <si>
    <t>Saša</t>
  </si>
  <si>
    <t xml:space="preserve">Dašić    </t>
  </si>
  <si>
    <t>137</t>
  </si>
  <si>
    <t>138</t>
  </si>
  <si>
    <t>Milatović</t>
  </si>
  <si>
    <t>139</t>
  </si>
  <si>
    <t>Sanja</t>
  </si>
  <si>
    <t>Žugić</t>
  </si>
  <si>
    <t>140</t>
  </si>
  <si>
    <t xml:space="preserve">Bigović    </t>
  </si>
  <si>
    <t>141</t>
  </si>
  <si>
    <t xml:space="preserve">Mitrović    </t>
  </si>
  <si>
    <t>32.5/</t>
  </si>
  <si>
    <t>142</t>
  </si>
  <si>
    <t>Zoran</t>
  </si>
  <si>
    <t xml:space="preserve">Đurnić   </t>
  </si>
  <si>
    <t>11/</t>
  </si>
  <si>
    <t>143</t>
  </si>
  <si>
    <t>Ivan</t>
  </si>
  <si>
    <t>Dušević</t>
  </si>
  <si>
    <t>145</t>
  </si>
  <si>
    <t>Dušan</t>
  </si>
  <si>
    <t>Živković</t>
  </si>
  <si>
    <t>146</t>
  </si>
  <si>
    <t>Vuksanović</t>
  </si>
  <si>
    <t>147</t>
  </si>
  <si>
    <t>Ojdanić</t>
  </si>
  <si>
    <t>149</t>
  </si>
  <si>
    <t>Kekić</t>
  </si>
  <si>
    <t>18/</t>
  </si>
  <si>
    <t>150</t>
  </si>
  <si>
    <t>Pavle</t>
  </si>
  <si>
    <t>Rmandić</t>
  </si>
  <si>
    <t>152</t>
  </si>
  <si>
    <t>Peković</t>
  </si>
  <si>
    <t>153</t>
  </si>
  <si>
    <t>Meldin</t>
  </si>
  <si>
    <t xml:space="preserve">Alilović   </t>
  </si>
  <si>
    <t>18.5/</t>
  </si>
  <si>
    <t>155</t>
  </si>
  <si>
    <t>Luka</t>
  </si>
  <si>
    <t>Pićurić</t>
  </si>
  <si>
    <t>161</t>
  </si>
  <si>
    <t>162</t>
  </si>
  <si>
    <t>Katarina</t>
  </si>
  <si>
    <t>Maraš</t>
  </si>
  <si>
    <t>163</t>
  </si>
  <si>
    <t xml:space="preserve">Ćulafić    </t>
  </si>
  <si>
    <t>164</t>
  </si>
  <si>
    <t>Vladana</t>
  </si>
  <si>
    <t>Medenica</t>
  </si>
  <si>
    <t>165</t>
  </si>
  <si>
    <t>Knežević</t>
  </si>
  <si>
    <t>166</t>
  </si>
  <si>
    <t>Maja</t>
  </si>
  <si>
    <t>168</t>
  </si>
  <si>
    <t>Bobana</t>
  </si>
  <si>
    <t>Vemić</t>
  </si>
  <si>
    <t>169</t>
  </si>
  <si>
    <t>Miljan</t>
  </si>
  <si>
    <t>170</t>
  </si>
  <si>
    <t>Rastoder</t>
  </si>
  <si>
    <t>171</t>
  </si>
  <si>
    <t>Vlado</t>
  </si>
  <si>
    <t xml:space="preserve">Đuričković   </t>
  </si>
  <si>
    <t>172</t>
  </si>
  <si>
    <t>Radović</t>
  </si>
  <si>
    <t>173</t>
  </si>
  <si>
    <t xml:space="preserve">Nogulović  </t>
  </si>
  <si>
    <t>174</t>
  </si>
  <si>
    <t>Svetlana</t>
  </si>
  <si>
    <t>Veković</t>
  </si>
  <si>
    <t>176</t>
  </si>
  <si>
    <t>Ivona</t>
  </si>
  <si>
    <t>177</t>
  </si>
  <si>
    <t>Pajković</t>
  </si>
  <si>
    <t>181</t>
  </si>
  <si>
    <t>Kavarić</t>
  </si>
  <si>
    <t>182</t>
  </si>
  <si>
    <t>Danijela</t>
  </si>
  <si>
    <t xml:space="preserve">Đurović   </t>
  </si>
  <si>
    <t>185</t>
  </si>
  <si>
    <t>Mileva</t>
  </si>
  <si>
    <t>Jovović</t>
  </si>
  <si>
    <t>186</t>
  </si>
  <si>
    <t>Mensur</t>
  </si>
  <si>
    <t>Mustagrudić</t>
  </si>
  <si>
    <t>187</t>
  </si>
  <si>
    <t>Nemanja</t>
  </si>
  <si>
    <t>Šćekić</t>
  </si>
  <si>
    <t>188</t>
  </si>
  <si>
    <t>Lucija</t>
  </si>
  <si>
    <t>Spasojević</t>
  </si>
  <si>
    <t>189</t>
  </si>
  <si>
    <t>Zorana</t>
  </si>
  <si>
    <t xml:space="preserve">Bakić   </t>
  </si>
  <si>
    <t>190</t>
  </si>
  <si>
    <t>Stefan</t>
  </si>
  <si>
    <t xml:space="preserve">Đurasović  </t>
  </si>
  <si>
    <t>191</t>
  </si>
  <si>
    <t>192</t>
  </si>
  <si>
    <t>Ermin</t>
  </si>
  <si>
    <t xml:space="preserve">Alković   </t>
  </si>
  <si>
    <t>193</t>
  </si>
  <si>
    <t>Grubiša</t>
  </si>
  <si>
    <t>194</t>
  </si>
  <si>
    <t xml:space="preserve">Kovačević   </t>
  </si>
  <si>
    <t>195</t>
  </si>
  <si>
    <t>Ostojić</t>
  </si>
  <si>
    <t>196</t>
  </si>
  <si>
    <t>Opačić</t>
  </si>
  <si>
    <t>197</t>
  </si>
  <si>
    <t>Đurđina</t>
  </si>
  <si>
    <t xml:space="preserve">Krivokapić    </t>
  </si>
  <si>
    <t>198</t>
  </si>
  <si>
    <t>Nuhodžić</t>
  </si>
  <si>
    <t>199</t>
  </si>
  <si>
    <t>Nino</t>
  </si>
  <si>
    <t>Rašović</t>
  </si>
  <si>
    <t>203</t>
  </si>
  <si>
    <t>Pejović</t>
  </si>
  <si>
    <t>204</t>
  </si>
  <si>
    <t>Stanojević</t>
  </si>
  <si>
    <t>206</t>
  </si>
  <si>
    <t>Rajković</t>
  </si>
  <si>
    <t>207</t>
  </si>
  <si>
    <t>Šekularac</t>
  </si>
  <si>
    <t>208</t>
  </si>
  <si>
    <t xml:space="preserve">Zarubica    </t>
  </si>
  <si>
    <t>210</t>
  </si>
  <si>
    <t>Koćalo</t>
  </si>
  <si>
    <t>211</t>
  </si>
  <si>
    <t xml:space="preserve">Dajević  </t>
  </si>
  <si>
    <t>212</t>
  </si>
  <si>
    <t>Zuković</t>
  </si>
  <si>
    <t>213</t>
  </si>
  <si>
    <t>Duško</t>
  </si>
  <si>
    <t>214</t>
  </si>
  <si>
    <t xml:space="preserve">Baltić  </t>
  </si>
  <si>
    <t>24.5/</t>
  </si>
  <si>
    <t>41.5</t>
  </si>
  <si>
    <t>215</t>
  </si>
  <si>
    <t>Bezmarević</t>
  </si>
  <si>
    <t>216</t>
  </si>
  <si>
    <t>Milana</t>
  </si>
  <si>
    <t>Terzić</t>
  </si>
  <si>
    <t>217</t>
  </si>
  <si>
    <t xml:space="preserve">Čukić  </t>
  </si>
  <si>
    <t>12.5/</t>
  </si>
  <si>
    <t>218</t>
  </si>
  <si>
    <t xml:space="preserve">Cakić  </t>
  </si>
  <si>
    <t>219</t>
  </si>
  <si>
    <t xml:space="preserve">Braunović   </t>
  </si>
  <si>
    <t>222</t>
  </si>
  <si>
    <t>Vasilije</t>
  </si>
  <si>
    <t>Mujović</t>
  </si>
  <si>
    <t>223</t>
  </si>
  <si>
    <t>Mašanović</t>
  </si>
  <si>
    <t>226</t>
  </si>
  <si>
    <t>Veljović</t>
  </si>
  <si>
    <t>227</t>
  </si>
  <si>
    <t>Radivoje</t>
  </si>
  <si>
    <t>Krsmanović</t>
  </si>
  <si>
    <t>228</t>
  </si>
  <si>
    <t xml:space="preserve">Petović    </t>
  </si>
  <si>
    <t>229</t>
  </si>
  <si>
    <t xml:space="preserve">Sekulić   </t>
  </si>
  <si>
    <t>34.5/</t>
  </si>
  <si>
    <t>230</t>
  </si>
  <si>
    <t>Kečina</t>
  </si>
  <si>
    <t>231</t>
  </si>
  <si>
    <t>Dženeta</t>
  </si>
  <si>
    <t xml:space="preserve">Tuzović  </t>
  </si>
  <si>
    <t>Željko</t>
  </si>
  <si>
    <t xml:space="preserve">Abazović   </t>
  </si>
  <si>
    <t>233</t>
  </si>
  <si>
    <t>Raonić</t>
  </si>
  <si>
    <t>234</t>
  </si>
  <si>
    <t>Boban</t>
  </si>
  <si>
    <t>Damjanović</t>
  </si>
  <si>
    <t>236</t>
  </si>
  <si>
    <t>Obradović</t>
  </si>
  <si>
    <t>243</t>
  </si>
  <si>
    <t xml:space="preserve">Brnović  </t>
  </si>
  <si>
    <t>245</t>
  </si>
  <si>
    <t>Džana</t>
  </si>
  <si>
    <t>Idrizović</t>
  </si>
  <si>
    <t>247</t>
  </si>
  <si>
    <t>Vukčević</t>
  </si>
  <si>
    <t>248</t>
  </si>
  <si>
    <t>Jočić</t>
  </si>
  <si>
    <t>249</t>
  </si>
  <si>
    <t>Lakićević</t>
  </si>
  <si>
    <t>250</t>
  </si>
  <si>
    <t>Jana</t>
  </si>
  <si>
    <t>252</t>
  </si>
  <si>
    <t>253</t>
  </si>
  <si>
    <t>Elma</t>
  </si>
  <si>
    <t>254</t>
  </si>
  <si>
    <t>Anja</t>
  </si>
  <si>
    <t>255</t>
  </si>
  <si>
    <t>256</t>
  </si>
  <si>
    <t>Kuveljić</t>
  </si>
  <si>
    <t>259</t>
  </si>
  <si>
    <t>Ognjenović</t>
  </si>
  <si>
    <t>260</t>
  </si>
  <si>
    <t>Arnela</t>
  </si>
  <si>
    <t>Radončić</t>
  </si>
  <si>
    <t>265</t>
  </si>
  <si>
    <t>Mirko</t>
  </si>
  <si>
    <t>Koprivica</t>
  </si>
  <si>
    <t>/</t>
  </si>
  <si>
    <t>266</t>
  </si>
  <si>
    <t>Lazar</t>
  </si>
  <si>
    <t>Vujović</t>
  </si>
  <si>
    <t>267</t>
  </si>
  <si>
    <t>269</t>
  </si>
  <si>
    <t>Andrea</t>
  </si>
  <si>
    <t>Marković</t>
  </si>
  <si>
    <t>270</t>
  </si>
  <si>
    <t>Srđan</t>
  </si>
  <si>
    <t>Drašković</t>
  </si>
  <si>
    <t>271</t>
  </si>
  <si>
    <t>Mijović</t>
  </si>
  <si>
    <t>272</t>
  </si>
  <si>
    <t>Avramović</t>
  </si>
  <si>
    <t>273</t>
  </si>
  <si>
    <t>Ljiljana</t>
  </si>
  <si>
    <t>Pupović</t>
  </si>
  <si>
    <t>274</t>
  </si>
  <si>
    <t>Antoneta</t>
  </si>
  <si>
    <t>Nikolaj</t>
  </si>
  <si>
    <t>276</t>
  </si>
  <si>
    <t>Emin</t>
  </si>
  <si>
    <t>Kardović</t>
  </si>
  <si>
    <t>277</t>
  </si>
  <si>
    <t>280</t>
  </si>
  <si>
    <t>Ljačević</t>
  </si>
  <si>
    <t>281</t>
  </si>
  <si>
    <t>Prelević</t>
  </si>
  <si>
    <t>282</t>
  </si>
  <si>
    <t>Jovićević</t>
  </si>
  <si>
    <t>284</t>
  </si>
  <si>
    <t>Lakičević</t>
  </si>
  <si>
    <t>285</t>
  </si>
  <si>
    <t xml:space="preserve">Nenadović   </t>
  </si>
  <si>
    <t>287</t>
  </si>
  <si>
    <t>289</t>
  </si>
  <si>
    <t>Gojković</t>
  </si>
  <si>
    <t>35/</t>
  </si>
  <si>
    <t>291</t>
  </si>
  <si>
    <t>Kristina</t>
  </si>
  <si>
    <t>Banjević</t>
  </si>
  <si>
    <t>24//</t>
  </si>
  <si>
    <t>292</t>
  </si>
  <si>
    <t>Perkolić</t>
  </si>
  <si>
    <t>293</t>
  </si>
  <si>
    <t>Savo</t>
  </si>
  <si>
    <t>Miljenović</t>
  </si>
  <si>
    <t>294</t>
  </si>
  <si>
    <t>Mia</t>
  </si>
  <si>
    <t>Vuković</t>
  </si>
  <si>
    <t>295</t>
  </si>
  <si>
    <t>Jaramaz</t>
  </si>
  <si>
    <t>296</t>
  </si>
  <si>
    <t xml:space="preserve">Radović    </t>
  </si>
  <si>
    <t>297</t>
  </si>
  <si>
    <t xml:space="preserve">Čarapić  </t>
  </si>
  <si>
    <t>298</t>
  </si>
  <si>
    <t>299</t>
  </si>
  <si>
    <t>Anvar</t>
  </si>
  <si>
    <t>Plakalo</t>
  </si>
  <si>
    <t>301</t>
  </si>
  <si>
    <t>Rakonjac</t>
  </si>
  <si>
    <t>302</t>
  </si>
  <si>
    <t>Igor</t>
  </si>
  <si>
    <t xml:space="preserve">Serafimov    </t>
  </si>
  <si>
    <t>303</t>
  </si>
  <si>
    <t>305</t>
  </si>
  <si>
    <t>306</t>
  </si>
  <si>
    <t>Radonja</t>
  </si>
  <si>
    <t>307</t>
  </si>
  <si>
    <t>Caričić</t>
  </si>
  <si>
    <t>309</t>
  </si>
  <si>
    <t>Kadović</t>
  </si>
  <si>
    <t>310</t>
  </si>
  <si>
    <t>Gardašević</t>
  </si>
  <si>
    <t>311</t>
  </si>
  <si>
    <t>Snežana</t>
  </si>
  <si>
    <t>312</t>
  </si>
  <si>
    <t>Kopitović</t>
  </si>
  <si>
    <t>315</t>
  </si>
  <si>
    <t>Matović</t>
  </si>
  <si>
    <t>316</t>
  </si>
  <si>
    <t>Kojović</t>
  </si>
  <si>
    <t>317</t>
  </si>
  <si>
    <t>Tina</t>
  </si>
  <si>
    <t>Velimirović</t>
  </si>
  <si>
    <t>318</t>
  </si>
  <si>
    <t>Stešević</t>
  </si>
  <si>
    <t>320</t>
  </si>
  <si>
    <t>Vojvodić</t>
  </si>
  <si>
    <t>321</t>
  </si>
  <si>
    <t>Rešetar</t>
  </si>
  <si>
    <t>322</t>
  </si>
  <si>
    <t>324</t>
  </si>
  <si>
    <t>Eldin</t>
  </si>
  <si>
    <t>Đešević</t>
  </si>
  <si>
    <t>325</t>
  </si>
  <si>
    <t>Ljliljak</t>
  </si>
  <si>
    <t>326</t>
  </si>
  <si>
    <t>329</t>
  </si>
  <si>
    <t>Ilija</t>
  </si>
  <si>
    <t>331</t>
  </si>
  <si>
    <t>Mitar</t>
  </si>
  <si>
    <t>333</t>
  </si>
  <si>
    <t>Stojković</t>
  </si>
  <si>
    <t>334</t>
  </si>
  <si>
    <t>Hristina</t>
  </si>
  <si>
    <t>Lazović</t>
  </si>
  <si>
    <t>335</t>
  </si>
  <si>
    <t>Andrijana</t>
  </si>
  <si>
    <t>Dakić</t>
  </si>
  <si>
    <t>337</t>
  </si>
  <si>
    <t>Almina</t>
  </si>
  <si>
    <t>Suljević</t>
  </si>
  <si>
    <t>338</t>
  </si>
  <si>
    <t>339</t>
  </si>
  <si>
    <t>Naida</t>
  </si>
  <si>
    <t>Bibezić</t>
  </si>
  <si>
    <t>341</t>
  </si>
  <si>
    <t>Pačariz</t>
  </si>
  <si>
    <t>342</t>
  </si>
  <si>
    <t>Brković</t>
  </si>
  <si>
    <t>343</t>
  </si>
  <si>
    <t xml:space="preserve">Pačariz   </t>
  </si>
  <si>
    <t>344</t>
  </si>
  <si>
    <t>Mirković</t>
  </si>
  <si>
    <t>346</t>
  </si>
  <si>
    <t>Mirotić</t>
  </si>
  <si>
    <t>347</t>
  </si>
  <si>
    <t>Mugoša</t>
  </si>
  <si>
    <t>349</t>
  </si>
  <si>
    <t>Roćenović</t>
  </si>
  <si>
    <t>350</t>
  </si>
  <si>
    <t xml:space="preserve">Jovićević    </t>
  </si>
  <si>
    <t>351</t>
  </si>
  <si>
    <t xml:space="preserve">Kankaraš   </t>
  </si>
  <si>
    <t>354</t>
  </si>
  <si>
    <t>Matija</t>
  </si>
  <si>
    <t xml:space="preserve">Pavićević    </t>
  </si>
  <si>
    <t>355</t>
  </si>
  <si>
    <t>Planinić</t>
  </si>
  <si>
    <t>357</t>
  </si>
  <si>
    <t>Danilo</t>
  </si>
  <si>
    <t>Radulović</t>
  </si>
  <si>
    <t>358</t>
  </si>
  <si>
    <t>Perović</t>
  </si>
  <si>
    <t>362</t>
  </si>
  <si>
    <t>363</t>
  </si>
  <si>
    <t>365</t>
  </si>
  <si>
    <t>Sandra</t>
  </si>
  <si>
    <t xml:space="preserve">Janković   </t>
  </si>
  <si>
    <t>366</t>
  </si>
  <si>
    <t>Marinkov</t>
  </si>
  <si>
    <t>367</t>
  </si>
  <si>
    <t>369</t>
  </si>
  <si>
    <t>Miranović</t>
  </si>
  <si>
    <t>370</t>
  </si>
  <si>
    <t>Tatar</t>
  </si>
  <si>
    <t>371</t>
  </si>
  <si>
    <t>Petar</t>
  </si>
  <si>
    <t xml:space="preserve">Čurović    </t>
  </si>
  <si>
    <t>372</t>
  </si>
  <si>
    <t>Lainović</t>
  </si>
  <si>
    <t>373</t>
  </si>
  <si>
    <t>Vasilija</t>
  </si>
  <si>
    <t>Trifunović</t>
  </si>
  <si>
    <t>374</t>
  </si>
  <si>
    <t>Abaz</t>
  </si>
  <si>
    <t>Hadžibegović</t>
  </si>
  <si>
    <t>378</t>
  </si>
  <si>
    <t>380</t>
  </si>
  <si>
    <t>Petričević</t>
  </si>
  <si>
    <t>382</t>
  </si>
  <si>
    <t>Bulajić</t>
  </si>
  <si>
    <t>384</t>
  </si>
  <si>
    <t>Dobrović</t>
  </si>
  <si>
    <t>386</t>
  </si>
  <si>
    <t>Janković</t>
  </si>
  <si>
    <t>389</t>
  </si>
  <si>
    <t>Boris</t>
  </si>
  <si>
    <t>Čogurić</t>
  </si>
  <si>
    <t>391</t>
  </si>
  <si>
    <t>Vukašin</t>
  </si>
  <si>
    <t>Pjaca 4</t>
  </si>
  <si>
    <t>392</t>
  </si>
  <si>
    <t>Vujadinović</t>
  </si>
  <si>
    <t>393</t>
  </si>
  <si>
    <t>394</t>
  </si>
  <si>
    <t>395</t>
  </si>
  <si>
    <t>Nela</t>
  </si>
  <si>
    <t>Ulićević</t>
  </si>
  <si>
    <t>396</t>
  </si>
  <si>
    <t>Pelević</t>
  </si>
  <si>
    <t>397</t>
  </si>
  <si>
    <t>Ivanović</t>
  </si>
  <si>
    <t>399</t>
  </si>
  <si>
    <t>Božović</t>
  </si>
  <si>
    <t>401</t>
  </si>
  <si>
    <t>Irić</t>
  </si>
  <si>
    <t>402</t>
  </si>
  <si>
    <t xml:space="preserve">Badžić   </t>
  </si>
  <si>
    <t>2013</t>
  </si>
  <si>
    <t>Bekim</t>
  </si>
  <si>
    <t>Gjokiq</t>
  </si>
  <si>
    <t>Bernard</t>
  </si>
  <si>
    <t>Berišaj</t>
  </si>
  <si>
    <t>Mandić</t>
  </si>
  <si>
    <t>180</t>
  </si>
  <si>
    <t xml:space="preserve">Dragišić    </t>
  </si>
  <si>
    <t>Babović</t>
  </si>
  <si>
    <t>Sava</t>
  </si>
  <si>
    <t>Nenezić</t>
  </si>
  <si>
    <t>Dragićević</t>
  </si>
  <si>
    <t>Nađa</t>
  </si>
  <si>
    <t>Kostić</t>
  </si>
  <si>
    <t>232</t>
  </si>
  <si>
    <t>Mira</t>
  </si>
  <si>
    <t xml:space="preserve">Bulajić   </t>
  </si>
  <si>
    <t>Vojislav</t>
  </si>
  <si>
    <t>Radenović</t>
  </si>
  <si>
    <t>239</t>
  </si>
  <si>
    <t>Đikanović</t>
  </si>
  <si>
    <t>241</t>
  </si>
  <si>
    <t>244</t>
  </si>
  <si>
    <t>Jocović</t>
  </si>
  <si>
    <t>279</t>
  </si>
  <si>
    <t>Vojinović</t>
  </si>
  <si>
    <t>Božica</t>
  </si>
  <si>
    <t>Aprcović</t>
  </si>
  <si>
    <t>Milijana</t>
  </si>
  <si>
    <t>Srdanović</t>
  </si>
  <si>
    <t>Aničić</t>
  </si>
  <si>
    <t>Enida</t>
  </si>
  <si>
    <t>Kurtagić</t>
  </si>
  <si>
    <t>345</t>
  </si>
  <si>
    <t>Đurašić</t>
  </si>
  <si>
    <t>Asmir</t>
  </si>
  <si>
    <t>Kolić</t>
  </si>
  <si>
    <t>Teodora</t>
  </si>
  <si>
    <t>Bošković</t>
  </si>
  <si>
    <t>403</t>
  </si>
  <si>
    <t>Rajan</t>
  </si>
  <si>
    <t>Janjušević</t>
  </si>
  <si>
    <t>404</t>
  </si>
  <si>
    <t>439</t>
  </si>
  <si>
    <t>Rade</t>
  </si>
  <si>
    <t>441</t>
  </si>
  <si>
    <t>Vladan</t>
  </si>
  <si>
    <t>453</t>
  </si>
  <si>
    <t>Boško</t>
  </si>
  <si>
    <t>467</t>
  </si>
  <si>
    <t>Monika</t>
  </si>
  <si>
    <t>Pavićević</t>
  </si>
  <si>
    <t>476</t>
  </si>
  <si>
    <t>Bulatović</t>
  </si>
  <si>
    <t>59</t>
  </si>
  <si>
    <t>2012</t>
  </si>
  <si>
    <t>Nikić</t>
  </si>
  <si>
    <t>Puletić</t>
  </si>
  <si>
    <t>Vujisić</t>
  </si>
  <si>
    <t>Starović</t>
  </si>
  <si>
    <t>184</t>
  </si>
  <si>
    <t>Lutovac</t>
  </si>
  <si>
    <t>Milošević</t>
  </si>
  <si>
    <t>Nikolić</t>
  </si>
  <si>
    <t>242</t>
  </si>
  <si>
    <t>Merdović</t>
  </si>
  <si>
    <t>Nebojša</t>
  </si>
  <si>
    <t>Dragović</t>
  </si>
  <si>
    <t>330</t>
  </si>
  <si>
    <t>Nišavić</t>
  </si>
  <si>
    <t>Grujić</t>
  </si>
  <si>
    <t>Milosavljević</t>
  </si>
  <si>
    <t>Filip</t>
  </si>
  <si>
    <t>Adžić</t>
  </si>
  <si>
    <t>Milanka</t>
  </si>
  <si>
    <t>Kovačević</t>
  </si>
  <si>
    <t>406</t>
  </si>
  <si>
    <t>Milićević</t>
  </si>
  <si>
    <t>412</t>
  </si>
  <si>
    <t>Janko</t>
  </si>
  <si>
    <t>Jovanović</t>
  </si>
  <si>
    <t>426</t>
  </si>
  <si>
    <t>Kljajić</t>
  </si>
  <si>
    <t>472</t>
  </si>
  <si>
    <t>Vlahović</t>
  </si>
  <si>
    <t>2011</t>
  </si>
  <si>
    <t>Gorica</t>
  </si>
  <si>
    <t>Šofranac</t>
  </si>
  <si>
    <t>Lidija</t>
  </si>
  <si>
    <t>Komarica</t>
  </si>
  <si>
    <t>288</t>
  </si>
  <si>
    <t>Marinović</t>
  </si>
  <si>
    <t>Nevena</t>
  </si>
  <si>
    <t>Milanović</t>
  </si>
  <si>
    <t>Rakočević</t>
  </si>
  <si>
    <t>332</t>
  </si>
  <si>
    <t>Strunjaš</t>
  </si>
  <si>
    <t>Vladimir</t>
  </si>
  <si>
    <t>Kojičić</t>
  </si>
  <si>
    <t>Valentina</t>
  </si>
  <si>
    <t>Marović</t>
  </si>
  <si>
    <t>Laković</t>
  </si>
  <si>
    <t>Andrija</t>
  </si>
  <si>
    <t>419</t>
  </si>
  <si>
    <t>Gordana</t>
  </si>
  <si>
    <t>Ašanin</t>
  </si>
  <si>
    <t>Aldin</t>
  </si>
  <si>
    <t>Jusuframić</t>
  </si>
  <si>
    <t>442</t>
  </si>
  <si>
    <t>Vukotić</t>
  </si>
  <si>
    <t>450</t>
  </si>
  <si>
    <t>Svetozar</t>
  </si>
  <si>
    <t>Dabetić</t>
  </si>
  <si>
    <t>480</t>
  </si>
  <si>
    <t>Bobičić</t>
  </si>
  <si>
    <t>493</t>
  </si>
  <si>
    <t>Mirela</t>
  </si>
  <si>
    <t>Canović</t>
  </si>
  <si>
    <t>2010</t>
  </si>
  <si>
    <t>Mijušković</t>
  </si>
  <si>
    <t>238</t>
  </si>
  <si>
    <t>Bicić</t>
  </si>
  <si>
    <t>Obadović</t>
  </si>
  <si>
    <t>314</t>
  </si>
  <si>
    <t>Milivoj</t>
  </si>
  <si>
    <t>Barbić</t>
  </si>
  <si>
    <t>Marina</t>
  </si>
  <si>
    <t>Vukašinović</t>
  </si>
  <si>
    <t>Stanić</t>
  </si>
  <si>
    <t>Kartal</t>
  </si>
  <si>
    <t>360</t>
  </si>
  <si>
    <t>Kenan</t>
  </si>
  <si>
    <t>Adrović</t>
  </si>
  <si>
    <t>400</t>
  </si>
  <si>
    <t>Mario</t>
  </si>
  <si>
    <t>Ljucović</t>
  </si>
  <si>
    <t>Milinko</t>
  </si>
  <si>
    <t>Malović</t>
  </si>
  <si>
    <t>456</t>
  </si>
  <si>
    <t>Bojić</t>
  </si>
  <si>
    <t>470</t>
  </si>
  <si>
    <t>Anka</t>
  </si>
  <si>
    <t>Brajović</t>
  </si>
  <si>
    <t>517</t>
  </si>
  <si>
    <t>Amela</t>
  </si>
  <si>
    <t>Ljamović</t>
  </si>
  <si>
    <t>535</t>
  </si>
  <si>
    <t>557</t>
  </si>
  <si>
    <t>Vulović</t>
  </si>
  <si>
    <t>560</t>
  </si>
  <si>
    <t>Sjekloća</t>
  </si>
  <si>
    <t>2009</t>
  </si>
  <si>
    <t>Marica</t>
  </si>
  <si>
    <t>Mijač</t>
  </si>
  <si>
    <t>Ljinda</t>
  </si>
  <si>
    <t>460</t>
  </si>
  <si>
    <t>Aleksić</t>
  </si>
  <si>
    <t>486</t>
  </si>
  <si>
    <t>Golubović</t>
  </si>
  <si>
    <t>2008</t>
  </si>
  <si>
    <t>Poleksić</t>
  </si>
  <si>
    <t>Pejušković</t>
  </si>
  <si>
    <t>Zdravka</t>
  </si>
  <si>
    <t>Nikčević</t>
  </si>
  <si>
    <t>205</t>
  </si>
  <si>
    <t>2007</t>
  </si>
  <si>
    <t>471</t>
  </si>
  <si>
    <t>Mladen</t>
  </si>
  <si>
    <t>Radonjić</t>
  </si>
  <si>
    <t>2006</t>
  </si>
  <si>
    <t>Slavenka</t>
  </si>
  <si>
    <t>Dedić</t>
  </si>
  <si>
    <t>Žana</t>
  </si>
  <si>
    <t>Vulević</t>
  </si>
  <si>
    <t>2004</t>
  </si>
  <si>
    <t>Zeković</t>
  </si>
  <si>
    <t>Čubranović</t>
  </si>
  <si>
    <t>2003</t>
  </si>
  <si>
    <t>Bukilić</t>
  </si>
  <si>
    <t>2002</t>
  </si>
  <si>
    <t>264</t>
  </si>
  <si>
    <t>2000</t>
  </si>
  <si>
    <t>Mersida</t>
  </si>
  <si>
    <t>Andrijašević</t>
  </si>
  <si>
    <t>Samra</t>
  </si>
  <si>
    <t>Mujanović</t>
  </si>
  <si>
    <t xml:space="preserve">Milena </t>
  </si>
  <si>
    <t>Radojević</t>
  </si>
  <si>
    <t>Ilda</t>
  </si>
  <si>
    <t>Hodžić</t>
  </si>
  <si>
    <t>15,5/</t>
  </si>
  <si>
    <t>27,5/</t>
  </si>
  <si>
    <t>6/</t>
  </si>
  <si>
    <t>25/</t>
  </si>
  <si>
    <t>42,5</t>
  </si>
  <si>
    <t>37/</t>
  </si>
  <si>
    <t>13/</t>
  </si>
  <si>
    <t>40,5</t>
  </si>
  <si>
    <t>83,5</t>
  </si>
  <si>
    <t>B</t>
  </si>
  <si>
    <t>19.5/</t>
  </si>
  <si>
    <t>39/</t>
  </si>
  <si>
    <t>33.5/</t>
  </si>
  <si>
    <t>23.5/</t>
  </si>
  <si>
    <t>62,5</t>
  </si>
  <si>
    <t>D</t>
  </si>
  <si>
    <t>26/</t>
  </si>
  <si>
    <t>9.5/</t>
  </si>
  <si>
    <t>44,5</t>
  </si>
  <si>
    <t>22/</t>
  </si>
  <si>
    <t>28,5</t>
  </si>
  <si>
    <t>60,5</t>
  </si>
  <si>
    <t>22,5</t>
  </si>
  <si>
    <t>46,5</t>
  </si>
  <si>
    <t>14.5/</t>
  </si>
  <si>
    <t>F</t>
  </si>
  <si>
    <t>38/</t>
  </si>
  <si>
    <t>20/</t>
  </si>
  <si>
    <t>16/</t>
  </si>
  <si>
    <t>12/</t>
  </si>
  <si>
    <t>10/</t>
  </si>
  <si>
    <t>9/</t>
  </si>
  <si>
    <t>15/</t>
  </si>
  <si>
    <t>19/</t>
  </si>
  <si>
    <t>21/</t>
  </si>
  <si>
    <t>29/</t>
  </si>
  <si>
    <t>7/</t>
  </si>
  <si>
    <t>8/</t>
  </si>
  <si>
    <t>4/</t>
  </si>
  <si>
    <t>26,50</t>
  </si>
  <si>
    <t>63,50</t>
  </si>
  <si>
    <t>20,50</t>
  </si>
  <si>
    <t>43,50</t>
  </si>
  <si>
    <t>31/</t>
  </si>
  <si>
    <t>8,50</t>
  </si>
  <si>
    <t>22,50</t>
  </si>
  <si>
    <t>31,50</t>
  </si>
  <si>
    <t>56,50</t>
  </si>
  <si>
    <t>E</t>
  </si>
  <si>
    <t>14,50</t>
  </si>
  <si>
    <t>41,50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</si>
</sst>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Verdana"/>
    </font>
    <font>
      <sz val="12"/>
      <color indexed="8"/>
      <name val="Verdana"/>
    </font>
    <font>
      <sz val="10"/>
      <color indexed="8"/>
      <name val="Arial"/>
    </font>
    <font>
      <b/>
      <sz val="8"/>
      <color indexed="8"/>
      <name val="Book Antiqua Bold"/>
    </font>
    <font>
      <b/>
      <sz val="10"/>
      <color indexed="8"/>
      <name val="Book Antiqua Bold"/>
    </font>
    <font>
      <b/>
      <sz val="9"/>
      <color indexed="8"/>
      <name val="Book Antiqua Bold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2"/>
      <color indexed="15"/>
      <name val="Book Antiqua"/>
    </font>
    <font>
      <sz val="11"/>
      <color indexed="8"/>
      <name val="Helvetica"/>
    </font>
    <font>
      <sz val="12"/>
      <color indexed="8"/>
      <name val="Times New Roman"/>
    </font>
    <font>
      <sz val="10"/>
      <color indexed="8"/>
      <name val="Arial Bold"/>
    </font>
    <font>
      <sz val="11"/>
      <color indexed="8"/>
      <name val="Arial"/>
    </font>
    <font>
      <sz val="11"/>
      <color indexed="8"/>
      <name val="Book Antiqua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6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/>
    <xf numFmtId="0" fontId="3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/>
    <xf numFmtId="2" fontId="4" fillId="3" borderId="5" xfId="0" applyNumberFormat="1" applyFont="1" applyFill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8" fillId="5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/>
    <xf numFmtId="1" fontId="6" fillId="4" borderId="3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/>
    <xf numFmtId="0" fontId="8" fillId="0" borderId="3" xfId="0" applyNumberFormat="1" applyFont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left"/>
    </xf>
    <xf numFmtId="2" fontId="11" fillId="0" borderId="3" xfId="0" applyNumberFormat="1" applyFont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/>
    <xf numFmtId="2" fontId="8" fillId="0" borderId="3" xfId="0" applyNumberFormat="1" applyFont="1" applyBorder="1" applyAlignment="1"/>
    <xf numFmtId="2" fontId="8" fillId="0" borderId="5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left"/>
    </xf>
    <xf numFmtId="0" fontId="13" fillId="0" borderId="4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left"/>
    </xf>
    <xf numFmtId="1" fontId="2" fillId="0" borderId="10" xfId="0" applyNumberFormat="1" applyFont="1" applyBorder="1" applyAlignment="1"/>
    <xf numFmtId="1" fontId="2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/>
    <xf numFmtId="1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6" fillId="4" borderId="7" xfId="0" applyNumberFormat="1" applyFont="1" applyFill="1" applyBorder="1" applyAlignment="1">
      <alignment horizontal="center"/>
    </xf>
    <xf numFmtId="1" fontId="6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2D21"/>
      <rgbColor rgb="FFAAAAAA"/>
      <rgbColor rgb="FFC0C0C0"/>
      <rgbColor rgb="FFFFFFFF"/>
      <rgbColor rgb="FF7EE1EE"/>
      <rgbColor rgb="FFCCCCFF"/>
      <rgbColor rgb="FF00009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120662</xdr:colOff>
      <xdr:row>398</xdr:row>
      <xdr:rowOff>144977</xdr:rowOff>
    </xdr:from>
    <xdr:to>
      <xdr:col>4</xdr:col>
      <xdr:colOff>152400</xdr:colOff>
      <xdr:row>400</xdr:row>
      <xdr:rowOff>76397</xdr:rowOff>
    </xdr:to>
    <xdr:sp macro="" textlink="">
      <xdr:nvSpPr>
        <xdr:cNvPr id="2" name="Shape 2"/>
        <xdr:cNvSpPr/>
      </xdr:nvSpPr>
      <xdr:spPr>
        <a:xfrm>
          <a:off x="120662" y="83534448"/>
          <a:ext cx="4171938" cy="35052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400" b="0" i="0" u="none" strike="noStrike" cap="none" baseline="0">
              <a:solidFill>
                <a:srgbClr val="FF2D21"/>
              </a:solidFill>
              <a:uLn w="12700" cap="flat" cmpd="sng" algn="ctr">
                <a:solidFill>
                  <a:srgbClr val="FF8080"/>
                </a:solidFill>
                <a:prstDash val="solid"/>
                <a:headEnd type="none"/>
                <a:tailEnd type="none"/>
              </a:uLn>
              <a:uFill>
                <a:solidFill>
                  <a:srgbClr val="FF8080"/>
                </a:solidFill>
              </a:uFill>
              <a:latin typeface="Trebuchet MS Bold"/>
              <a:ea typeface="Trebuchet MS Bold"/>
              <a:cs typeface="Trebuchet MS Bold"/>
              <a:sym typeface="Trebuchet MS Bold"/>
            </a:rPr>
            <a:t>STUDENTI KOJI NIJESU NA SPISKU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22"/>
  <sheetViews>
    <sheetView showGridLines="0" tabSelected="1" workbookViewId="0">
      <selection activeCell="L225" sqref="L225"/>
    </sheetView>
  </sheetViews>
  <sheetFormatPr defaultColWidth="6.59765625" defaultRowHeight="16.5" customHeight="1" x14ac:dyDescent="0.2"/>
  <cols>
    <col min="1" max="2" width="8.59765625" style="1" customWidth="1"/>
    <col min="3" max="4" width="11.69921875" style="1" customWidth="1"/>
    <col min="5" max="5" width="8.69921875" style="1" customWidth="1"/>
    <col min="6" max="6" width="8.19921875" style="1" customWidth="1"/>
    <col min="7" max="7" width="7.3984375" style="1" customWidth="1"/>
    <col min="8" max="8" width="8" style="1" customWidth="1"/>
    <col min="9" max="9" width="6.3984375" style="1" customWidth="1"/>
    <col min="10" max="10" width="6.19921875" style="1" customWidth="1"/>
    <col min="11" max="11" width="7" style="1" customWidth="1"/>
    <col min="12" max="12" width="6.09765625" style="1" customWidth="1"/>
    <col min="13" max="256" width="6.59765625" style="1" customWidth="1"/>
  </cols>
  <sheetData>
    <row r="1" spans="1:12" ht="15.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 customHeight="1" x14ac:dyDescent="0.3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7" t="s">
        <v>8</v>
      </c>
      <c r="J2" s="5" t="s">
        <v>9</v>
      </c>
      <c r="K2" s="5" t="s">
        <v>10</v>
      </c>
      <c r="L2" s="5" t="s">
        <v>11</v>
      </c>
    </row>
    <row r="3" spans="1:12" ht="16.5" customHeight="1" x14ac:dyDescent="0.3">
      <c r="A3" s="8" t="s">
        <v>12</v>
      </c>
      <c r="B3" s="8" t="s">
        <v>13</v>
      </c>
      <c r="C3" s="8" t="s">
        <v>14</v>
      </c>
      <c r="D3" s="8" t="s">
        <v>15</v>
      </c>
      <c r="E3" s="9"/>
      <c r="F3" s="10"/>
      <c r="G3" s="10">
        <v>30</v>
      </c>
      <c r="H3" s="11"/>
      <c r="I3" s="12">
        <v>44</v>
      </c>
      <c r="J3" s="16"/>
      <c r="K3" s="13">
        <f>SUM($E$3:$J$3)</f>
        <v>74</v>
      </c>
      <c r="L3" s="14" t="str">
        <f>LOOKUP(K3,{0,1,50,60,70,80,90},{" ","F","E","D","C","B","A"})</f>
        <v>C</v>
      </c>
    </row>
    <row r="4" spans="1:12" ht="16.5" customHeight="1" x14ac:dyDescent="0.3">
      <c r="A4" s="8" t="s">
        <v>16</v>
      </c>
      <c r="B4" s="8" t="s">
        <v>17</v>
      </c>
      <c r="C4" s="8" t="s">
        <v>18</v>
      </c>
      <c r="D4" s="8" t="s">
        <v>19</v>
      </c>
      <c r="E4" s="15">
        <v>4.5</v>
      </c>
      <c r="F4" s="10">
        <v>4</v>
      </c>
      <c r="G4" s="10">
        <v>32</v>
      </c>
      <c r="H4" s="11"/>
      <c r="I4" s="12">
        <v>44</v>
      </c>
      <c r="J4" s="16"/>
      <c r="K4" s="13">
        <f>SUM($E$4:$J$4)</f>
        <v>84.5</v>
      </c>
      <c r="L4" s="14" t="str">
        <f>LOOKUP(K4,{0,1,50,60,70,80,90},{" ","F","E","D","C","B","A"})</f>
        <v>B</v>
      </c>
    </row>
    <row r="5" spans="1:12" ht="16.5" customHeight="1" x14ac:dyDescent="0.3">
      <c r="A5" s="8" t="s">
        <v>20</v>
      </c>
      <c r="B5" s="8" t="s">
        <v>17</v>
      </c>
      <c r="C5" s="8" t="s">
        <v>21</v>
      </c>
      <c r="D5" s="8" t="s">
        <v>22</v>
      </c>
      <c r="E5" s="15">
        <v>4.5</v>
      </c>
      <c r="F5" s="10"/>
      <c r="G5" s="10">
        <v>34</v>
      </c>
      <c r="H5" s="11"/>
      <c r="I5" s="12">
        <v>39</v>
      </c>
      <c r="J5" s="16"/>
      <c r="K5" s="13">
        <f>SUM($E$5:$J$5)</f>
        <v>77.5</v>
      </c>
      <c r="L5" s="14" t="str">
        <f>LOOKUP(K5,{0,1,50,60,70,80,90},{" ","F","E","D","C","B","A"})</f>
        <v>C</v>
      </c>
    </row>
    <row r="6" spans="1:12" ht="16.5" customHeight="1" x14ac:dyDescent="0.3">
      <c r="A6" s="8" t="s">
        <v>23</v>
      </c>
      <c r="B6" s="8" t="s">
        <v>17</v>
      </c>
      <c r="C6" s="8" t="s">
        <v>24</v>
      </c>
      <c r="D6" s="8" t="s">
        <v>25</v>
      </c>
      <c r="E6" s="15">
        <v>5</v>
      </c>
      <c r="F6" s="10">
        <v>4</v>
      </c>
      <c r="G6" s="10">
        <v>40</v>
      </c>
      <c r="H6" s="11"/>
      <c r="I6" s="12">
        <v>47.5</v>
      </c>
      <c r="J6" s="16"/>
      <c r="K6" s="13">
        <f>SUM($E$6:$J$6)</f>
        <v>96.5</v>
      </c>
      <c r="L6" s="14" t="str">
        <f>LOOKUP(K6,{0,1,50,60,70,80,90},{" ","F","E","D","C","B","A"})</f>
        <v>A</v>
      </c>
    </row>
    <row r="7" spans="1:12" ht="16.5" customHeight="1" x14ac:dyDescent="0.3">
      <c r="A7" s="8" t="s">
        <v>26</v>
      </c>
      <c r="B7" s="8" t="s">
        <v>17</v>
      </c>
      <c r="C7" s="8" t="s">
        <v>27</v>
      </c>
      <c r="D7" s="8" t="s">
        <v>28</v>
      </c>
      <c r="E7" s="15">
        <v>4</v>
      </c>
      <c r="F7" s="10">
        <v>4</v>
      </c>
      <c r="G7" s="10">
        <v>38</v>
      </c>
      <c r="H7" s="11"/>
      <c r="I7" s="12">
        <v>42</v>
      </c>
      <c r="J7" s="16"/>
      <c r="K7" s="13">
        <f>SUM($E$7:$J$7)</f>
        <v>88</v>
      </c>
      <c r="L7" s="14" t="str">
        <f>LOOKUP(K7,{0,1,50,60,70,80,90},{" ","F","E","D","C","B","A"})</f>
        <v>B</v>
      </c>
    </row>
    <row r="8" spans="1:12" ht="16.5" customHeight="1" x14ac:dyDescent="0.3">
      <c r="A8" s="8" t="s">
        <v>29</v>
      </c>
      <c r="B8" s="8" t="s">
        <v>17</v>
      </c>
      <c r="C8" s="8" t="s">
        <v>30</v>
      </c>
      <c r="D8" s="8" t="s">
        <v>31</v>
      </c>
      <c r="E8" s="15">
        <v>4</v>
      </c>
      <c r="F8" s="10">
        <v>4</v>
      </c>
      <c r="G8" s="10">
        <v>39</v>
      </c>
      <c r="H8" s="11"/>
      <c r="I8" s="12">
        <v>47.5</v>
      </c>
      <c r="J8" s="16"/>
      <c r="K8" s="13">
        <f>SUM($E$8:$J$8)</f>
        <v>94.5</v>
      </c>
      <c r="L8" s="14" t="str">
        <f>LOOKUP(K8,{0,1,50,60,70,80,90},{" ","F","E","D","C","B","A"})</f>
        <v>A</v>
      </c>
    </row>
    <row r="9" spans="1:12" ht="16.5" customHeight="1" x14ac:dyDescent="0.3">
      <c r="A9" s="8" t="s">
        <v>32</v>
      </c>
      <c r="B9" s="8" t="s">
        <v>17</v>
      </c>
      <c r="C9" s="8" t="s">
        <v>33</v>
      </c>
      <c r="D9" s="8" t="s">
        <v>34</v>
      </c>
      <c r="E9" s="15">
        <v>2</v>
      </c>
      <c r="F9" s="10">
        <v>4</v>
      </c>
      <c r="G9" s="10">
        <v>35.5</v>
      </c>
      <c r="H9" s="11"/>
      <c r="I9" s="16"/>
      <c r="J9" s="16">
        <v>40</v>
      </c>
      <c r="K9" s="13">
        <f>SUM($E$9:$J$9)</f>
        <v>81.5</v>
      </c>
      <c r="L9" s="14" t="str">
        <f>LOOKUP(K9,{0,1,50,60,70,80,90},{" ","F","E","D","C","B","A"})</f>
        <v>B</v>
      </c>
    </row>
    <row r="10" spans="1:12" ht="16.5" customHeight="1" x14ac:dyDescent="0.3">
      <c r="A10" s="8" t="s">
        <v>35</v>
      </c>
      <c r="B10" s="8" t="s">
        <v>17</v>
      </c>
      <c r="C10" s="8" t="s">
        <v>27</v>
      </c>
      <c r="D10" s="8" t="s">
        <v>36</v>
      </c>
      <c r="E10" s="15">
        <v>4</v>
      </c>
      <c r="F10" s="10">
        <v>4</v>
      </c>
      <c r="G10" s="10">
        <v>34</v>
      </c>
      <c r="H10" s="11"/>
      <c r="I10" s="17">
        <v>30</v>
      </c>
      <c r="J10" s="44"/>
      <c r="K10" s="13">
        <f>SUM($E$10:$J$10)</f>
        <v>72</v>
      </c>
      <c r="L10" s="18" t="str">
        <f>LOOKUP(K10,{0,1,50,60,70,80,90},{" ","F","E","D","C","B","A"})</f>
        <v>C</v>
      </c>
    </row>
    <row r="11" spans="1:12" ht="16.5" customHeight="1" x14ac:dyDescent="0.3">
      <c r="A11" s="8" t="s">
        <v>37</v>
      </c>
      <c r="B11" s="8" t="s">
        <v>17</v>
      </c>
      <c r="C11" s="8" t="s">
        <v>38</v>
      </c>
      <c r="D11" s="8" t="s">
        <v>39</v>
      </c>
      <c r="E11" s="15">
        <v>2.5</v>
      </c>
      <c r="F11" s="10">
        <v>4</v>
      </c>
      <c r="G11" s="10">
        <v>34</v>
      </c>
      <c r="H11" s="11"/>
      <c r="I11" s="19">
        <v>43.5</v>
      </c>
      <c r="J11" s="45"/>
      <c r="K11" s="13">
        <f>SUM($E$11:$J$11)</f>
        <v>84</v>
      </c>
      <c r="L11" s="18" t="str">
        <f>LOOKUP(K11,{0,1,50,60,70,80,90},{" ","F","E","D","C","B","A"})</f>
        <v>B</v>
      </c>
    </row>
    <row r="12" spans="1:12" ht="16.5" customHeight="1" x14ac:dyDescent="0.3">
      <c r="A12" s="8" t="s">
        <v>40</v>
      </c>
      <c r="B12" s="8" t="s">
        <v>17</v>
      </c>
      <c r="C12" s="8" t="s">
        <v>41</v>
      </c>
      <c r="D12" s="8" t="s">
        <v>42</v>
      </c>
      <c r="E12" s="15">
        <v>0.5</v>
      </c>
      <c r="F12" s="10"/>
      <c r="G12" s="10">
        <v>34</v>
      </c>
      <c r="H12" s="11"/>
      <c r="I12" s="19">
        <v>35.5</v>
      </c>
      <c r="J12" s="45"/>
      <c r="K12" s="13">
        <f>SUM($E$12:$J$12)</f>
        <v>70</v>
      </c>
      <c r="L12" s="18" t="str">
        <f>LOOKUP(K12,{0,1,50,60,70,80,90},{" ","F","E","D","C","B","A"})</f>
        <v>C</v>
      </c>
    </row>
    <row r="13" spans="1:12" ht="16.5" customHeight="1" x14ac:dyDescent="0.3">
      <c r="A13" s="8" t="s">
        <v>43</v>
      </c>
      <c r="B13" s="8" t="s">
        <v>17</v>
      </c>
      <c r="C13" s="8" t="s">
        <v>44</v>
      </c>
      <c r="D13" s="8" t="s">
        <v>45</v>
      </c>
      <c r="E13" s="15">
        <v>2</v>
      </c>
      <c r="F13" s="10"/>
      <c r="G13" s="10">
        <v>27</v>
      </c>
      <c r="H13" s="11"/>
      <c r="I13" s="19">
        <v>25.5</v>
      </c>
      <c r="J13" s="45"/>
      <c r="K13" s="13">
        <f>SUM($E$13:$J$13)</f>
        <v>54.5</v>
      </c>
      <c r="L13" s="18" t="str">
        <f>LOOKUP(K13,{0,1,50,60,70,80,90},{" ","F","E","D","C","B","A"})</f>
        <v>E</v>
      </c>
    </row>
    <row r="14" spans="1:12" ht="16.5" customHeight="1" x14ac:dyDescent="0.3">
      <c r="A14" s="8" t="s">
        <v>46</v>
      </c>
      <c r="B14" s="8" t="s">
        <v>17</v>
      </c>
      <c r="C14" s="8" t="s">
        <v>47</v>
      </c>
      <c r="D14" s="8" t="s">
        <v>48</v>
      </c>
      <c r="E14" s="15">
        <v>1</v>
      </c>
      <c r="F14" s="10">
        <v>4</v>
      </c>
      <c r="G14" s="21" t="s">
        <v>49</v>
      </c>
      <c r="H14" s="11">
        <v>32</v>
      </c>
      <c r="I14" s="19">
        <v>38</v>
      </c>
      <c r="J14" s="45"/>
      <c r="K14" s="13">
        <f>SUM($E$14:$J$14)</f>
        <v>75</v>
      </c>
      <c r="L14" s="18" t="str">
        <f>LOOKUP(K14,{0,1,50,60,70,80,90},{" ","F","E","D","C","B","A"})</f>
        <v>C</v>
      </c>
    </row>
    <row r="15" spans="1:12" ht="16.5" customHeight="1" x14ac:dyDescent="0.3">
      <c r="A15" s="8" t="s">
        <v>50</v>
      </c>
      <c r="B15" s="8" t="s">
        <v>17</v>
      </c>
      <c r="C15" s="8" t="s">
        <v>18</v>
      </c>
      <c r="D15" s="8" t="s">
        <v>51</v>
      </c>
      <c r="E15" s="15">
        <v>5</v>
      </c>
      <c r="F15" s="10">
        <v>4</v>
      </c>
      <c r="G15" s="10">
        <v>37</v>
      </c>
      <c r="H15" s="11"/>
      <c r="I15" s="19">
        <v>45</v>
      </c>
      <c r="J15" s="45"/>
      <c r="K15" s="13">
        <f>SUM($E$15:$J$15)</f>
        <v>91</v>
      </c>
      <c r="L15" s="18" t="str">
        <f>LOOKUP(K15,{0,1,50,60,70,80,90},{" ","F","E","D","C","B","A"})</f>
        <v>A</v>
      </c>
    </row>
    <row r="16" spans="1:12" ht="16.5" customHeight="1" x14ac:dyDescent="0.3">
      <c r="A16" s="8" t="s">
        <v>52</v>
      </c>
      <c r="B16" s="8" t="s">
        <v>17</v>
      </c>
      <c r="C16" s="8" t="s">
        <v>53</v>
      </c>
      <c r="D16" s="8" t="s">
        <v>54</v>
      </c>
      <c r="E16" s="15">
        <v>1</v>
      </c>
      <c r="F16" s="10">
        <v>4</v>
      </c>
      <c r="G16" s="10">
        <v>37</v>
      </c>
      <c r="H16" s="11"/>
      <c r="I16" s="19">
        <v>38.5</v>
      </c>
      <c r="J16" s="45"/>
      <c r="K16" s="13">
        <f>SUM($E$16:$J$16)</f>
        <v>80.5</v>
      </c>
      <c r="L16" s="18" t="str">
        <f>LOOKUP(K16,{0,1,50,60,70,80,90},{" ","F","E","D","C","B","A"})</f>
        <v>B</v>
      </c>
    </row>
    <row r="17" spans="1:12" ht="16.5" customHeight="1" x14ac:dyDescent="0.3">
      <c r="A17" s="8" t="s">
        <v>55</v>
      </c>
      <c r="B17" s="8" t="s">
        <v>17</v>
      </c>
      <c r="C17" s="8" t="s">
        <v>56</v>
      </c>
      <c r="D17" s="8" t="s">
        <v>57</v>
      </c>
      <c r="E17" s="15">
        <v>2.5</v>
      </c>
      <c r="F17" s="10">
        <v>4</v>
      </c>
      <c r="G17" s="21" t="s">
        <v>58</v>
      </c>
      <c r="H17" s="11">
        <v>22</v>
      </c>
      <c r="I17" s="19">
        <v>23</v>
      </c>
      <c r="J17" s="45"/>
      <c r="K17" s="13">
        <f>SUM($E$17:$J$17)</f>
        <v>51.5</v>
      </c>
      <c r="L17" s="18" t="str">
        <f>LOOKUP(K17,{0,1,50,60,70,80,90},{" ","F","E","D","C","B","A"})</f>
        <v>E</v>
      </c>
    </row>
    <row r="18" spans="1:12" ht="16.5" customHeight="1" x14ac:dyDescent="0.3">
      <c r="A18" s="8" t="s">
        <v>59</v>
      </c>
      <c r="B18" s="8" t="s">
        <v>17</v>
      </c>
      <c r="C18" s="8" t="s">
        <v>60</v>
      </c>
      <c r="D18" s="8" t="s">
        <v>61</v>
      </c>
      <c r="E18" s="15">
        <v>5</v>
      </c>
      <c r="F18" s="10">
        <v>4</v>
      </c>
      <c r="G18" s="10">
        <v>37</v>
      </c>
      <c r="H18" s="11"/>
      <c r="I18" s="19">
        <v>35</v>
      </c>
      <c r="J18" s="45"/>
      <c r="K18" s="13">
        <f>SUM($E$18:$J$18)</f>
        <v>81</v>
      </c>
      <c r="L18" s="18" t="str">
        <f>LOOKUP(K18,{0,1,50,60,70,80,90},{" ","F","E","D","C","B","A"})</f>
        <v>B</v>
      </c>
    </row>
    <row r="19" spans="1:12" ht="16.5" customHeight="1" x14ac:dyDescent="0.3">
      <c r="A19" s="8" t="s">
        <v>62</v>
      </c>
      <c r="B19" s="8" t="s">
        <v>17</v>
      </c>
      <c r="C19" s="8" t="s">
        <v>47</v>
      </c>
      <c r="D19" s="8" t="s">
        <v>63</v>
      </c>
      <c r="E19" s="15">
        <v>5</v>
      </c>
      <c r="F19" s="10">
        <v>4</v>
      </c>
      <c r="G19" s="10">
        <v>35.5</v>
      </c>
      <c r="H19" s="11"/>
      <c r="I19" s="19">
        <v>45.5</v>
      </c>
      <c r="J19" s="45"/>
      <c r="K19" s="13">
        <f>SUM($E$19:$J$19)</f>
        <v>90</v>
      </c>
      <c r="L19" s="18" t="str">
        <f>LOOKUP(K19,{0,1,50,60,70,80,90},{" ","F","E","D","C","B","A"})</f>
        <v>A</v>
      </c>
    </row>
    <row r="20" spans="1:12" ht="16.5" customHeight="1" x14ac:dyDescent="0.3">
      <c r="A20" s="8" t="s">
        <v>64</v>
      </c>
      <c r="B20" s="8" t="s">
        <v>17</v>
      </c>
      <c r="C20" s="8" t="s">
        <v>65</v>
      </c>
      <c r="D20" s="8" t="s">
        <v>66</v>
      </c>
      <c r="E20" s="15">
        <v>5</v>
      </c>
      <c r="F20" s="10">
        <v>4</v>
      </c>
      <c r="G20" s="10">
        <v>36</v>
      </c>
      <c r="H20" s="11"/>
      <c r="I20" s="19">
        <v>45</v>
      </c>
      <c r="J20" s="45"/>
      <c r="K20" s="13">
        <f>SUM($E$20:$J$20)</f>
        <v>90</v>
      </c>
      <c r="L20" s="18" t="str">
        <f>LOOKUP(K20,{0,1,50,60,70,80,90},{" ","F","E","D","C","B","A"})</f>
        <v>A</v>
      </c>
    </row>
    <row r="21" spans="1:12" ht="16.5" customHeight="1" x14ac:dyDescent="0.3">
      <c r="A21" s="8" t="s">
        <v>67</v>
      </c>
      <c r="B21" s="8" t="s">
        <v>17</v>
      </c>
      <c r="C21" s="8" t="s">
        <v>68</v>
      </c>
      <c r="D21" s="8" t="s">
        <v>69</v>
      </c>
      <c r="E21" s="15">
        <v>0.5</v>
      </c>
      <c r="F21" s="10"/>
      <c r="G21" s="10">
        <v>30</v>
      </c>
      <c r="H21" s="11"/>
      <c r="I21" s="19">
        <v>25</v>
      </c>
      <c r="J21" s="45"/>
      <c r="K21" s="13">
        <f>SUM($E$21:$J$21)</f>
        <v>55.5</v>
      </c>
      <c r="L21" s="18" t="str">
        <f>LOOKUP(K21,{0,1,50,60,70,80,90},{" ","F","E","D","C","B","A"})</f>
        <v>E</v>
      </c>
    </row>
    <row r="22" spans="1:12" ht="16.5" customHeight="1" x14ac:dyDescent="0.3">
      <c r="A22" s="8" t="s">
        <v>70</v>
      </c>
      <c r="B22" s="8" t="s">
        <v>17</v>
      </c>
      <c r="C22" s="8" t="s">
        <v>71</v>
      </c>
      <c r="D22" s="8" t="s">
        <v>72</v>
      </c>
      <c r="E22" s="15">
        <v>5</v>
      </c>
      <c r="F22" s="10">
        <v>4</v>
      </c>
      <c r="G22" s="10">
        <v>39</v>
      </c>
      <c r="H22" s="11"/>
      <c r="I22" s="19">
        <v>44</v>
      </c>
      <c r="J22" s="45"/>
      <c r="K22" s="13">
        <f>SUM($E$22:$J$22)</f>
        <v>92</v>
      </c>
      <c r="L22" s="18" t="str">
        <f>LOOKUP(K22,{0,1,50,60,70,80,90},{" ","F","E","D","C","B","A"})</f>
        <v>A</v>
      </c>
    </row>
    <row r="23" spans="1:12" ht="16.5" customHeight="1" x14ac:dyDescent="0.3">
      <c r="A23" s="8" t="s">
        <v>73</v>
      </c>
      <c r="B23" s="8" t="s">
        <v>17</v>
      </c>
      <c r="C23" s="8" t="s">
        <v>44</v>
      </c>
      <c r="D23" s="8" t="s">
        <v>74</v>
      </c>
      <c r="E23" s="15">
        <v>3</v>
      </c>
      <c r="F23" s="10">
        <v>4</v>
      </c>
      <c r="G23" s="10">
        <v>39</v>
      </c>
      <c r="H23" s="11"/>
      <c r="I23" s="19">
        <v>41.5</v>
      </c>
      <c r="J23" s="45"/>
      <c r="K23" s="13">
        <f>SUM($E$23:$J$23)</f>
        <v>87.5</v>
      </c>
      <c r="L23" s="18" t="str">
        <f>LOOKUP(K23,{0,1,50,60,70,80,90},{" ","F","E","D","C","B","A"})</f>
        <v>B</v>
      </c>
    </row>
    <row r="24" spans="1:12" ht="16.5" customHeight="1" x14ac:dyDescent="0.3">
      <c r="A24" s="8" t="s">
        <v>75</v>
      </c>
      <c r="B24" s="8" t="s">
        <v>17</v>
      </c>
      <c r="C24" s="8" t="s">
        <v>76</v>
      </c>
      <c r="D24" s="8" t="s">
        <v>77</v>
      </c>
      <c r="E24" s="15">
        <v>1</v>
      </c>
      <c r="F24" s="10"/>
      <c r="G24" s="10">
        <v>29.5</v>
      </c>
      <c r="H24" s="11"/>
      <c r="I24" s="19">
        <v>27</v>
      </c>
      <c r="J24" s="45"/>
      <c r="K24" s="13">
        <f>SUM($E$24:$J$24)</f>
        <v>57.5</v>
      </c>
      <c r="L24" s="18" t="str">
        <f>LOOKUP(K24,{0,1,50,60,70,80,90},{" ","F","E","D","C","B","A"})</f>
        <v>E</v>
      </c>
    </row>
    <row r="25" spans="1:12" ht="16.5" customHeight="1" x14ac:dyDescent="0.3">
      <c r="A25" s="8" t="s">
        <v>78</v>
      </c>
      <c r="B25" s="8" t="s">
        <v>17</v>
      </c>
      <c r="C25" s="8" t="s">
        <v>79</v>
      </c>
      <c r="D25" s="8" t="s">
        <v>80</v>
      </c>
      <c r="E25" s="15">
        <v>4.5</v>
      </c>
      <c r="F25" s="10">
        <v>4</v>
      </c>
      <c r="G25" s="10">
        <v>33.5</v>
      </c>
      <c r="H25" s="11"/>
      <c r="I25" s="19">
        <v>38</v>
      </c>
      <c r="J25" s="45"/>
      <c r="K25" s="13">
        <f>SUM($E$25:$J$25)</f>
        <v>80</v>
      </c>
      <c r="L25" s="18" t="str">
        <f>LOOKUP(K25,{0,1,50,60,70,80,90},{" ","F","E","D","C","B","A"})</f>
        <v>B</v>
      </c>
    </row>
    <row r="26" spans="1:12" ht="16.5" customHeight="1" x14ac:dyDescent="0.3">
      <c r="A26" s="8" t="s">
        <v>81</v>
      </c>
      <c r="B26" s="8" t="s">
        <v>17</v>
      </c>
      <c r="C26" s="8" t="s">
        <v>60</v>
      </c>
      <c r="D26" s="8" t="s">
        <v>82</v>
      </c>
      <c r="E26" s="15">
        <v>4</v>
      </c>
      <c r="F26" s="10">
        <v>4</v>
      </c>
      <c r="G26" s="10">
        <v>32</v>
      </c>
      <c r="H26" s="11"/>
      <c r="I26" s="19">
        <v>36</v>
      </c>
      <c r="J26" s="45"/>
      <c r="K26" s="13">
        <f>SUM($E$26:$J$26)</f>
        <v>76</v>
      </c>
      <c r="L26" s="18" t="str">
        <f>LOOKUP(K26,{0,1,50,60,70,80,90},{" ","F","E","D","C","B","A"})</f>
        <v>C</v>
      </c>
    </row>
    <row r="27" spans="1:12" ht="16.5" customHeight="1" x14ac:dyDescent="0.3">
      <c r="A27" s="8" t="s">
        <v>83</v>
      </c>
      <c r="B27" s="8" t="s">
        <v>17</v>
      </c>
      <c r="C27" s="8" t="s">
        <v>60</v>
      </c>
      <c r="D27" s="8" t="s">
        <v>84</v>
      </c>
      <c r="E27" s="15">
        <v>5</v>
      </c>
      <c r="F27" s="10">
        <v>4</v>
      </c>
      <c r="G27" s="10">
        <v>37</v>
      </c>
      <c r="H27" s="11"/>
      <c r="I27" s="19" t="s">
        <v>931</v>
      </c>
      <c r="J27" s="45">
        <v>44</v>
      </c>
      <c r="K27" s="13">
        <f>SUM($E$27:$J$27)</f>
        <v>90</v>
      </c>
      <c r="L27" s="18" t="str">
        <f>LOOKUP(K27,{0,1,50,60,70,80,90},{" ","F","E","D","C","B","A"})</f>
        <v>A</v>
      </c>
    </row>
    <row r="28" spans="1:12" ht="16.5" customHeight="1" x14ac:dyDescent="0.3">
      <c r="A28" s="8" t="s">
        <v>85</v>
      </c>
      <c r="B28" s="8" t="s">
        <v>17</v>
      </c>
      <c r="C28" s="8" t="s">
        <v>47</v>
      </c>
      <c r="D28" s="8" t="s">
        <v>86</v>
      </c>
      <c r="E28" s="15">
        <v>1</v>
      </c>
      <c r="F28" s="10"/>
      <c r="G28" s="10">
        <v>36</v>
      </c>
      <c r="H28" s="11"/>
      <c r="I28" s="19">
        <v>40.5</v>
      </c>
      <c r="J28" s="45"/>
      <c r="K28" s="13">
        <f>SUM($E$28:$J$28)</f>
        <v>77.5</v>
      </c>
      <c r="L28" s="18" t="str">
        <f>LOOKUP(K28,{0,1,50,60,70,80,90},{" ","F","E","D","C","B","A"})</f>
        <v>C</v>
      </c>
    </row>
    <row r="29" spans="1:12" ht="16.5" customHeight="1" x14ac:dyDescent="0.3">
      <c r="A29" s="8" t="s">
        <v>87</v>
      </c>
      <c r="B29" s="8" t="s">
        <v>17</v>
      </c>
      <c r="C29" s="8" t="s">
        <v>88</v>
      </c>
      <c r="D29" s="8" t="s">
        <v>89</v>
      </c>
      <c r="E29" s="15">
        <v>5</v>
      </c>
      <c r="F29" s="10">
        <v>4</v>
      </c>
      <c r="G29" s="10">
        <v>35</v>
      </c>
      <c r="H29" s="11"/>
      <c r="I29" s="19" t="s">
        <v>900</v>
      </c>
      <c r="J29" s="45">
        <v>37</v>
      </c>
      <c r="K29" s="13">
        <f>SUM($E$29:$J$29)</f>
        <v>81</v>
      </c>
      <c r="L29" s="18" t="str">
        <f>LOOKUP(K29,{0,1,50,60,70,80,90},{" ","F","E","D","C","B","A"})</f>
        <v>B</v>
      </c>
    </row>
    <row r="30" spans="1:12" ht="16.5" customHeight="1" x14ac:dyDescent="0.3">
      <c r="A30" s="8" t="s">
        <v>90</v>
      </c>
      <c r="B30" s="8" t="s">
        <v>17</v>
      </c>
      <c r="C30" s="8" t="s">
        <v>33</v>
      </c>
      <c r="D30" s="8" t="s">
        <v>91</v>
      </c>
      <c r="E30" s="15">
        <v>1.5</v>
      </c>
      <c r="F30" s="10">
        <v>4</v>
      </c>
      <c r="G30" s="10">
        <v>34.5</v>
      </c>
      <c r="H30" s="11"/>
      <c r="I30" s="19">
        <v>42.5</v>
      </c>
      <c r="J30" s="45"/>
      <c r="K30" s="13">
        <f>SUM($E$30:$J$30)</f>
        <v>82.5</v>
      </c>
      <c r="L30" s="18" t="str">
        <f>LOOKUP(K30,{0,1,50,60,70,80,90},{" ","F","E","D","C","B","A"})</f>
        <v>B</v>
      </c>
    </row>
    <row r="31" spans="1:12" ht="16.5" customHeight="1" x14ac:dyDescent="0.3">
      <c r="A31" s="8" t="s">
        <v>92</v>
      </c>
      <c r="B31" s="8" t="s">
        <v>17</v>
      </c>
      <c r="C31" s="8" t="s">
        <v>93</v>
      </c>
      <c r="D31" s="8" t="s">
        <v>94</v>
      </c>
      <c r="E31" s="15">
        <v>5</v>
      </c>
      <c r="F31" s="10">
        <v>4</v>
      </c>
      <c r="G31" s="21" t="s">
        <v>95</v>
      </c>
      <c r="H31" s="11">
        <v>37.5</v>
      </c>
      <c r="I31" s="19">
        <v>44</v>
      </c>
      <c r="J31" s="45"/>
      <c r="K31" s="13">
        <f>SUM($E$31:$J$31)</f>
        <v>90.5</v>
      </c>
      <c r="L31" s="18" t="str">
        <f>LOOKUP(K31,{0,1,50,60,70,80,90},{" ","F","E","D","C","B","A"})</f>
        <v>A</v>
      </c>
    </row>
    <row r="32" spans="1:12" ht="16.5" customHeight="1" x14ac:dyDescent="0.3">
      <c r="A32" s="8" t="s">
        <v>96</v>
      </c>
      <c r="B32" s="8" t="s">
        <v>17</v>
      </c>
      <c r="C32" s="8" t="s">
        <v>97</v>
      </c>
      <c r="D32" s="8" t="s">
        <v>98</v>
      </c>
      <c r="E32" s="15">
        <v>5</v>
      </c>
      <c r="F32" s="10">
        <v>4</v>
      </c>
      <c r="G32" s="10">
        <v>32</v>
      </c>
      <c r="H32" s="11"/>
      <c r="I32" s="19">
        <v>36</v>
      </c>
      <c r="J32" s="45"/>
      <c r="K32" s="13">
        <f>SUM($E$32:$J$32)</f>
        <v>77</v>
      </c>
      <c r="L32" s="18" t="str">
        <f>LOOKUP(K32,{0,1,50,60,70,80,90},{" ","F","E","D","C","B","A"})</f>
        <v>C</v>
      </c>
    </row>
    <row r="33" spans="1:12" ht="16.5" customHeight="1" x14ac:dyDescent="0.3">
      <c r="A33" s="8" t="s">
        <v>99</v>
      </c>
      <c r="B33" s="8" t="s">
        <v>17</v>
      </c>
      <c r="C33" s="8" t="s">
        <v>76</v>
      </c>
      <c r="D33" s="8" t="s">
        <v>100</v>
      </c>
      <c r="E33" s="15">
        <v>4.5</v>
      </c>
      <c r="F33" s="10">
        <v>4</v>
      </c>
      <c r="G33" s="10"/>
      <c r="H33" s="11">
        <v>32</v>
      </c>
      <c r="I33" s="19">
        <v>42.5</v>
      </c>
      <c r="J33" s="45"/>
      <c r="K33" s="13">
        <f>SUM($E$33:$J$33)</f>
        <v>83</v>
      </c>
      <c r="L33" s="18" t="str">
        <f>LOOKUP(K33,{0,1,50,60,70,80,90},{" ","F","E","D","C","B","A"})</f>
        <v>B</v>
      </c>
    </row>
    <row r="34" spans="1:12" ht="16.5" customHeight="1" x14ac:dyDescent="0.3">
      <c r="A34" s="8" t="s">
        <v>101</v>
      </c>
      <c r="B34" s="8" t="s">
        <v>17</v>
      </c>
      <c r="C34" s="8" t="s">
        <v>102</v>
      </c>
      <c r="D34" s="8" t="s">
        <v>103</v>
      </c>
      <c r="E34" s="15">
        <v>0</v>
      </c>
      <c r="F34" s="10">
        <v>4</v>
      </c>
      <c r="G34" s="10">
        <v>33</v>
      </c>
      <c r="H34" s="11"/>
      <c r="I34" s="19">
        <v>33</v>
      </c>
      <c r="J34" s="45"/>
      <c r="K34" s="13">
        <f>SUM($E$34:$J$34)</f>
        <v>70</v>
      </c>
      <c r="L34" s="18" t="str">
        <f>LOOKUP(K34,{0,1,50,60,70,80,90},{" ","F","E","D","C","B","A"})</f>
        <v>C</v>
      </c>
    </row>
    <row r="35" spans="1:12" ht="16.5" customHeight="1" x14ac:dyDescent="0.3">
      <c r="A35" s="8" t="s">
        <v>104</v>
      </c>
      <c r="B35" s="8" t="s">
        <v>17</v>
      </c>
      <c r="C35" s="8" t="s">
        <v>105</v>
      </c>
      <c r="D35" s="8" t="s">
        <v>106</v>
      </c>
      <c r="E35" s="15">
        <v>3</v>
      </c>
      <c r="F35" s="10">
        <v>4</v>
      </c>
      <c r="G35" s="10">
        <v>26.5</v>
      </c>
      <c r="H35" s="11"/>
      <c r="I35" s="19">
        <v>35</v>
      </c>
      <c r="J35" s="45"/>
      <c r="K35" s="13">
        <f>SUM($E$35:$J$35)</f>
        <v>68.5</v>
      </c>
      <c r="L35" s="18" t="str">
        <f>LOOKUP(K35,{0,1,50,60,70,80,90},{" ","F","E","D","C","B","A"})</f>
        <v>D</v>
      </c>
    </row>
    <row r="36" spans="1:12" ht="16.5" customHeight="1" x14ac:dyDescent="0.3">
      <c r="A36" s="8" t="s">
        <v>107</v>
      </c>
      <c r="B36" s="8" t="s">
        <v>17</v>
      </c>
      <c r="C36" s="8" t="s">
        <v>108</v>
      </c>
      <c r="D36" s="8" t="s">
        <v>109</v>
      </c>
      <c r="E36" s="15">
        <v>5</v>
      </c>
      <c r="F36" s="10">
        <v>4</v>
      </c>
      <c r="G36" s="10">
        <v>38</v>
      </c>
      <c r="H36" s="11"/>
      <c r="I36" s="19">
        <v>49</v>
      </c>
      <c r="J36" s="45"/>
      <c r="K36" s="13">
        <f>SUM($E$36:$J$36)</f>
        <v>96</v>
      </c>
      <c r="L36" s="18" t="str">
        <f>LOOKUP(K36,{0,1,50,60,70,80,90},{" ","F","E","D","C","B","A"})</f>
        <v>A</v>
      </c>
    </row>
    <row r="37" spans="1:12" ht="16.5" customHeight="1" x14ac:dyDescent="0.3">
      <c r="A37" s="8" t="s">
        <v>110</v>
      </c>
      <c r="B37" s="8" t="s">
        <v>17</v>
      </c>
      <c r="C37" s="8" t="s">
        <v>111</v>
      </c>
      <c r="D37" s="8" t="s">
        <v>112</v>
      </c>
      <c r="E37" s="15">
        <v>5</v>
      </c>
      <c r="F37" s="10">
        <v>4</v>
      </c>
      <c r="G37" s="10">
        <v>33</v>
      </c>
      <c r="H37" s="11"/>
      <c r="I37" s="19">
        <v>34.5</v>
      </c>
      <c r="J37" s="45"/>
      <c r="K37" s="13">
        <f>SUM($E$37:$J$37)</f>
        <v>76.5</v>
      </c>
      <c r="L37" s="18" t="str">
        <f>LOOKUP(K37,{0,1,50,60,70,80,90},{" ","F","E","D","C","B","A"})</f>
        <v>C</v>
      </c>
    </row>
    <row r="38" spans="1:12" ht="16.5" customHeight="1" x14ac:dyDescent="0.3">
      <c r="A38" s="8" t="s">
        <v>113</v>
      </c>
      <c r="B38" s="8" t="s">
        <v>17</v>
      </c>
      <c r="C38" s="8" t="s">
        <v>114</v>
      </c>
      <c r="D38" s="8" t="s">
        <v>115</v>
      </c>
      <c r="E38" s="15">
        <v>5</v>
      </c>
      <c r="F38" s="10">
        <v>4</v>
      </c>
      <c r="G38" s="10">
        <v>34</v>
      </c>
      <c r="H38" s="11"/>
      <c r="I38" s="19">
        <v>23</v>
      </c>
      <c r="J38" s="45"/>
      <c r="K38" s="13">
        <f>SUM($E$38:$J$38)</f>
        <v>66</v>
      </c>
      <c r="L38" s="18" t="str">
        <f>LOOKUP(K38,{0,1,50,60,70,80,90},{" ","F","E","D","C","B","A"})</f>
        <v>D</v>
      </c>
    </row>
    <row r="39" spans="1:12" ht="16.5" customHeight="1" x14ac:dyDescent="0.3">
      <c r="A39" s="8" t="s">
        <v>116</v>
      </c>
      <c r="B39" s="8" t="s">
        <v>17</v>
      </c>
      <c r="C39" s="8" t="s">
        <v>117</v>
      </c>
      <c r="D39" s="8" t="s">
        <v>118</v>
      </c>
      <c r="E39" s="15">
        <v>5</v>
      </c>
      <c r="F39" s="10">
        <v>4</v>
      </c>
      <c r="G39" s="10">
        <v>39</v>
      </c>
      <c r="H39" s="11"/>
      <c r="I39" s="19" t="s">
        <v>119</v>
      </c>
      <c r="J39" s="45"/>
      <c r="K39" s="13">
        <f>SUM($E$39:$J$39)</f>
        <v>48</v>
      </c>
      <c r="L39" s="18" t="str">
        <f>LOOKUP(K39,{0,1,50,60,70,80,90},{" ","F","E","D","C","B","A"})</f>
        <v>F</v>
      </c>
    </row>
    <row r="40" spans="1:12" ht="16.5" customHeight="1" x14ac:dyDescent="0.3">
      <c r="A40" s="8" t="s">
        <v>120</v>
      </c>
      <c r="B40" s="8" t="s">
        <v>17</v>
      </c>
      <c r="C40" s="8" t="s">
        <v>121</v>
      </c>
      <c r="D40" s="8" t="s">
        <v>122</v>
      </c>
      <c r="E40" s="15">
        <v>0</v>
      </c>
      <c r="F40" s="10"/>
      <c r="G40" s="21" t="s">
        <v>123</v>
      </c>
      <c r="H40" s="11">
        <v>25</v>
      </c>
      <c r="I40" s="22"/>
      <c r="J40" s="45" t="s">
        <v>934</v>
      </c>
      <c r="K40" s="13" t="s">
        <v>935</v>
      </c>
      <c r="L40" s="18" t="s">
        <v>936</v>
      </c>
    </row>
    <row r="41" spans="1:12" ht="16.5" customHeight="1" x14ac:dyDescent="0.3">
      <c r="A41" s="8" t="s">
        <v>124</v>
      </c>
      <c r="B41" s="8" t="s">
        <v>17</v>
      </c>
      <c r="C41" s="8" t="s">
        <v>125</v>
      </c>
      <c r="D41" s="8" t="s">
        <v>126</v>
      </c>
      <c r="E41" s="15">
        <v>5</v>
      </c>
      <c r="F41" s="10">
        <v>4</v>
      </c>
      <c r="G41" s="21" t="s">
        <v>127</v>
      </c>
      <c r="H41" s="11">
        <v>29.5</v>
      </c>
      <c r="I41" s="19">
        <v>32.5</v>
      </c>
      <c r="J41" s="45"/>
      <c r="K41" s="13">
        <f>SUM($E$41:$J$41)</f>
        <v>71</v>
      </c>
      <c r="L41" s="18" t="str">
        <f>LOOKUP(K41,{0,1,50,60,70,80,90},{" ","F","E","D","C","B","A"})</f>
        <v>C</v>
      </c>
    </row>
    <row r="42" spans="1:12" ht="16.5" customHeight="1" x14ac:dyDescent="0.3">
      <c r="A42" s="8" t="s">
        <v>128</v>
      </c>
      <c r="B42" s="8" t="s">
        <v>17</v>
      </c>
      <c r="C42" s="8" t="s">
        <v>129</v>
      </c>
      <c r="D42" s="8" t="s">
        <v>130</v>
      </c>
      <c r="E42" s="15">
        <v>1</v>
      </c>
      <c r="F42" s="10"/>
      <c r="G42" s="10"/>
      <c r="H42" s="11"/>
      <c r="I42" s="22"/>
      <c r="J42" s="45"/>
      <c r="K42" s="13">
        <f>SUM($E$42:$J$42)</f>
        <v>1</v>
      </c>
      <c r="L42" s="18" t="str">
        <f>LOOKUP(K42,{0,1,50,60,70,80,90},{" ","F","E","D","C","B","A"})</f>
        <v>F</v>
      </c>
    </row>
    <row r="43" spans="1:12" ht="16.5" customHeight="1" x14ac:dyDescent="0.3">
      <c r="A43" s="8" t="s">
        <v>131</v>
      </c>
      <c r="B43" s="8" t="s">
        <v>17</v>
      </c>
      <c r="C43" s="8" t="s">
        <v>132</v>
      </c>
      <c r="D43" s="8" t="s">
        <v>133</v>
      </c>
      <c r="E43" s="15">
        <v>5</v>
      </c>
      <c r="F43" s="10">
        <v>4</v>
      </c>
      <c r="G43" s="10"/>
      <c r="H43" s="11">
        <v>13</v>
      </c>
      <c r="I43" s="19" t="s">
        <v>323</v>
      </c>
      <c r="J43" s="45">
        <v>27.5</v>
      </c>
      <c r="K43" s="13">
        <v>50</v>
      </c>
      <c r="L43" s="18" t="str">
        <f>LOOKUP(K43,{0,1,50,60,70,80,90},{" ","F","E","D","C","B","A"})</f>
        <v>E</v>
      </c>
    </row>
    <row r="44" spans="1:12" ht="16.5" customHeight="1" x14ac:dyDescent="0.3">
      <c r="A44" s="8" t="s">
        <v>134</v>
      </c>
      <c r="B44" s="8" t="s">
        <v>17</v>
      </c>
      <c r="C44" s="8" t="s">
        <v>76</v>
      </c>
      <c r="D44" s="8" t="s">
        <v>135</v>
      </c>
      <c r="E44" s="15">
        <v>4</v>
      </c>
      <c r="F44" s="10">
        <v>4</v>
      </c>
      <c r="G44" s="10">
        <v>35</v>
      </c>
      <c r="H44" s="11"/>
      <c r="I44" s="19">
        <v>43.5</v>
      </c>
      <c r="J44" s="45"/>
      <c r="K44" s="13">
        <f>SUM($E$44:$J$44)</f>
        <v>86.5</v>
      </c>
      <c r="L44" s="18" t="str">
        <f>LOOKUP(K44,{0,1,50,60,70,80,90},{" ","F","E","D","C","B","A"})</f>
        <v>B</v>
      </c>
    </row>
    <row r="45" spans="1:12" ht="16.5" customHeight="1" x14ac:dyDescent="0.3">
      <c r="A45" s="8" t="s">
        <v>136</v>
      </c>
      <c r="B45" s="8" t="s">
        <v>17</v>
      </c>
      <c r="C45" s="8" t="s">
        <v>30</v>
      </c>
      <c r="D45" s="8" t="s">
        <v>137</v>
      </c>
      <c r="E45" s="15">
        <v>2.5</v>
      </c>
      <c r="F45" s="10">
        <v>4</v>
      </c>
      <c r="G45" s="10">
        <v>33</v>
      </c>
      <c r="H45" s="23"/>
      <c r="I45" s="19">
        <v>31.5</v>
      </c>
      <c r="J45" s="45"/>
      <c r="K45" s="13">
        <f>SUM($E$45:$J$45)</f>
        <v>71</v>
      </c>
      <c r="L45" s="18" t="str">
        <f>LOOKUP(K45,{0,1,50,60,70,80,90},{" ","F","E","D","C","B","A"})</f>
        <v>C</v>
      </c>
    </row>
    <row r="46" spans="1:12" ht="16.5" customHeight="1" x14ac:dyDescent="0.3">
      <c r="A46" s="8" t="s">
        <v>138</v>
      </c>
      <c r="B46" s="8" t="s">
        <v>17</v>
      </c>
      <c r="C46" s="8" t="s">
        <v>139</v>
      </c>
      <c r="D46" s="8" t="s">
        <v>140</v>
      </c>
      <c r="E46" s="15">
        <v>5</v>
      </c>
      <c r="F46" s="10">
        <v>4</v>
      </c>
      <c r="G46" s="10">
        <v>33</v>
      </c>
      <c r="H46" s="11"/>
      <c r="I46" s="19">
        <v>29</v>
      </c>
      <c r="J46" s="45"/>
      <c r="K46" s="13">
        <f>SUM($E$46:$J$46)</f>
        <v>71</v>
      </c>
      <c r="L46" s="18" t="str">
        <f>LOOKUP(K46,{0,1,50,60,70,80,90},{" ","F","E","D","C","B","A"})</f>
        <v>C</v>
      </c>
    </row>
    <row r="47" spans="1:12" ht="16.5" customHeight="1" x14ac:dyDescent="0.3">
      <c r="A47" s="8" t="s">
        <v>141</v>
      </c>
      <c r="B47" s="8" t="s">
        <v>17</v>
      </c>
      <c r="C47" s="8" t="s">
        <v>60</v>
      </c>
      <c r="D47" s="8" t="s">
        <v>142</v>
      </c>
      <c r="E47" s="15">
        <v>2.5</v>
      </c>
      <c r="F47" s="10"/>
      <c r="G47" s="10">
        <v>24.5</v>
      </c>
      <c r="H47" s="11"/>
      <c r="I47" s="19">
        <v>40.5</v>
      </c>
      <c r="J47" s="45"/>
      <c r="K47" s="13">
        <f>SUM($E$47:$J$47)</f>
        <v>67.5</v>
      </c>
      <c r="L47" s="18" t="str">
        <f>LOOKUP(K47,{0,1,50,60,70,80,90},{" ","F","E","D","C","B","A"})</f>
        <v>D</v>
      </c>
    </row>
    <row r="48" spans="1:12" ht="16.5" customHeight="1" x14ac:dyDescent="0.3">
      <c r="A48" s="8" t="s">
        <v>143</v>
      </c>
      <c r="B48" s="8" t="s">
        <v>17</v>
      </c>
      <c r="C48" s="8" t="s">
        <v>30</v>
      </c>
      <c r="D48" s="8" t="s">
        <v>144</v>
      </c>
      <c r="E48" s="15">
        <v>4</v>
      </c>
      <c r="F48" s="10">
        <v>4</v>
      </c>
      <c r="G48" s="10">
        <v>25.5</v>
      </c>
      <c r="H48" s="11"/>
      <c r="I48" s="19">
        <v>30</v>
      </c>
      <c r="J48" s="45"/>
      <c r="K48" s="13">
        <f>SUM($E$48:$J$48)</f>
        <v>63.5</v>
      </c>
      <c r="L48" s="18" t="str">
        <f>LOOKUP(K48,{0,1,50,60,70,80,90},{" ","F","E","D","C","B","A"})</f>
        <v>D</v>
      </c>
    </row>
    <row r="49" spans="1:12" ht="16.5" customHeight="1" x14ac:dyDescent="0.3">
      <c r="A49" s="8" t="s">
        <v>145</v>
      </c>
      <c r="B49" s="8" t="s">
        <v>17</v>
      </c>
      <c r="C49" s="8" t="s">
        <v>24</v>
      </c>
      <c r="D49" s="8" t="s">
        <v>146</v>
      </c>
      <c r="E49" s="15">
        <v>3</v>
      </c>
      <c r="F49" s="10">
        <v>4</v>
      </c>
      <c r="G49" s="10">
        <v>36.5</v>
      </c>
      <c r="H49" s="11"/>
      <c r="I49" s="22"/>
      <c r="J49" s="45">
        <v>39</v>
      </c>
      <c r="K49" s="13">
        <f>SUM($E$49:$J$49)</f>
        <v>82.5</v>
      </c>
      <c r="L49" s="18" t="str">
        <f>LOOKUP(K49,{0,1,50,60,70,80,90},{" ","F","E","D","C","B","A"})</f>
        <v>B</v>
      </c>
    </row>
    <row r="50" spans="1:12" ht="16.5" customHeight="1" x14ac:dyDescent="0.3">
      <c r="A50" s="8" t="s">
        <v>147</v>
      </c>
      <c r="B50" s="8" t="s">
        <v>17</v>
      </c>
      <c r="C50" s="8" t="s">
        <v>47</v>
      </c>
      <c r="D50" s="8" t="s">
        <v>148</v>
      </c>
      <c r="E50" s="15">
        <v>5</v>
      </c>
      <c r="F50" s="10">
        <v>4</v>
      </c>
      <c r="G50" s="10">
        <v>40</v>
      </c>
      <c r="H50" s="11"/>
      <c r="I50" s="19">
        <v>41</v>
      </c>
      <c r="J50" s="45"/>
      <c r="K50" s="13">
        <f>SUM($E$50:$J$50)</f>
        <v>90</v>
      </c>
      <c r="L50" s="18" t="str">
        <f>LOOKUP(K50,{0,1,50,60,70,80,90},{" ","F","E","D","C","B","A"})</f>
        <v>A</v>
      </c>
    </row>
    <row r="51" spans="1:12" ht="16.5" customHeight="1" x14ac:dyDescent="0.3">
      <c r="A51" s="8" t="s">
        <v>149</v>
      </c>
      <c r="B51" s="8" t="s">
        <v>17</v>
      </c>
      <c r="C51" s="8" t="s">
        <v>150</v>
      </c>
      <c r="D51" s="8" t="s">
        <v>151</v>
      </c>
      <c r="E51" s="15">
        <v>5</v>
      </c>
      <c r="F51" s="10">
        <v>4</v>
      </c>
      <c r="G51" s="10">
        <v>35</v>
      </c>
      <c r="H51" s="11"/>
      <c r="I51" s="19">
        <v>36</v>
      </c>
      <c r="J51" s="45"/>
      <c r="K51" s="13">
        <f>SUM($E$51:$J$51)</f>
        <v>80</v>
      </c>
      <c r="L51" s="18" t="str">
        <f>LOOKUP(K51,{0,1,50,60,70,80,90},{" ","F","E","D","C","B","A"})</f>
        <v>B</v>
      </c>
    </row>
    <row r="52" spans="1:12" ht="16.5" customHeight="1" x14ac:dyDescent="0.3">
      <c r="A52" s="8" t="s">
        <v>152</v>
      </c>
      <c r="B52" s="8" t="s">
        <v>17</v>
      </c>
      <c r="C52" s="8" t="s">
        <v>153</v>
      </c>
      <c r="D52" s="8" t="s">
        <v>154</v>
      </c>
      <c r="E52" s="15">
        <v>2.5</v>
      </c>
      <c r="F52" s="10">
        <v>4</v>
      </c>
      <c r="G52" s="10">
        <v>30.5</v>
      </c>
      <c r="H52" s="11"/>
      <c r="I52" s="19">
        <v>19.5</v>
      </c>
      <c r="J52" s="45"/>
      <c r="K52" s="13">
        <f>SUM($E$52:$J$52)</f>
        <v>56.5</v>
      </c>
      <c r="L52" s="18" t="str">
        <f>LOOKUP(K52,{0,1,50,60,70,80,90},{" ","F","E","D","C","B","A"})</f>
        <v>E</v>
      </c>
    </row>
    <row r="53" spans="1:12" ht="16.5" customHeight="1" x14ac:dyDescent="0.3">
      <c r="A53" s="8" t="s">
        <v>155</v>
      </c>
      <c r="B53" s="8" t="s">
        <v>17</v>
      </c>
      <c r="C53" s="8" t="s">
        <v>156</v>
      </c>
      <c r="D53" s="8" t="s">
        <v>157</v>
      </c>
      <c r="E53" s="15">
        <v>1</v>
      </c>
      <c r="F53" s="10"/>
      <c r="G53" s="10">
        <v>37</v>
      </c>
      <c r="H53" s="11"/>
      <c r="I53" s="19">
        <v>37</v>
      </c>
      <c r="J53" s="45"/>
      <c r="K53" s="13">
        <f>SUM($E$53:$J$53)</f>
        <v>75</v>
      </c>
      <c r="L53" s="18" t="str">
        <f>LOOKUP(K53,{0,1,50,60,70,80,90},{" ","F","E","D","C","B","A"})</f>
        <v>C</v>
      </c>
    </row>
    <row r="54" spans="1:12" ht="16.5" customHeight="1" x14ac:dyDescent="0.3">
      <c r="A54" s="8" t="s">
        <v>158</v>
      </c>
      <c r="B54" s="8" t="s">
        <v>17</v>
      </c>
      <c r="C54" s="8" t="s">
        <v>33</v>
      </c>
      <c r="D54" s="8" t="s">
        <v>159</v>
      </c>
      <c r="E54" s="15">
        <v>2.5</v>
      </c>
      <c r="F54" s="10">
        <v>4</v>
      </c>
      <c r="G54" s="10">
        <v>34</v>
      </c>
      <c r="H54" s="11"/>
      <c r="I54" s="19">
        <v>40</v>
      </c>
      <c r="J54" s="45"/>
      <c r="K54" s="13">
        <f>SUM($E$54:$J$54)</f>
        <v>80.5</v>
      </c>
      <c r="L54" s="18" t="str">
        <f>LOOKUP(K54,{0,1,50,60,70,80,90},{" ","F","E","D","C","B","A"})</f>
        <v>B</v>
      </c>
    </row>
    <row r="55" spans="1:12" ht="16.5" customHeight="1" x14ac:dyDescent="0.3">
      <c r="A55" s="8" t="s">
        <v>160</v>
      </c>
      <c r="B55" s="8" t="s">
        <v>17</v>
      </c>
      <c r="C55" s="8" t="s">
        <v>161</v>
      </c>
      <c r="D55" s="8" t="s">
        <v>162</v>
      </c>
      <c r="E55" s="15">
        <v>2.5</v>
      </c>
      <c r="F55" s="10">
        <v>4</v>
      </c>
      <c r="G55" s="10">
        <v>30</v>
      </c>
      <c r="H55" s="11"/>
      <c r="I55" s="19">
        <v>33.5</v>
      </c>
      <c r="J55" s="45"/>
      <c r="K55" s="13">
        <f>SUM($E$55:$J$55)</f>
        <v>70</v>
      </c>
      <c r="L55" s="18" t="str">
        <f>LOOKUP(K55,{0,1,50,60,70,80,90},{" ","F","E","D","C","B","A"})</f>
        <v>C</v>
      </c>
    </row>
    <row r="56" spans="1:12" ht="16.5" customHeight="1" x14ac:dyDescent="0.3">
      <c r="A56" s="8" t="s">
        <v>163</v>
      </c>
      <c r="B56" s="8" t="s">
        <v>17</v>
      </c>
      <c r="C56" s="8" t="s">
        <v>164</v>
      </c>
      <c r="D56" s="8" t="s">
        <v>165</v>
      </c>
      <c r="E56" s="15">
        <v>4.5</v>
      </c>
      <c r="F56" s="10">
        <v>4</v>
      </c>
      <c r="G56" s="10">
        <v>39</v>
      </c>
      <c r="H56" s="11"/>
      <c r="I56" s="19">
        <v>45</v>
      </c>
      <c r="J56" s="45"/>
      <c r="K56" s="13">
        <f>SUM($E$56:$J$56)</f>
        <v>92.5</v>
      </c>
      <c r="L56" s="18" t="str">
        <f>LOOKUP(K56,{0,1,50,60,70,80,90},{" ","F","E","D","C","B","A"})</f>
        <v>A</v>
      </c>
    </row>
    <row r="57" spans="1:12" ht="16.5" customHeight="1" x14ac:dyDescent="0.3">
      <c r="A57" s="8" t="s">
        <v>166</v>
      </c>
      <c r="B57" s="8" t="s">
        <v>17</v>
      </c>
      <c r="C57" s="8" t="s">
        <v>167</v>
      </c>
      <c r="D57" s="8" t="s">
        <v>168</v>
      </c>
      <c r="E57" s="15">
        <v>2</v>
      </c>
      <c r="F57" s="10">
        <v>4</v>
      </c>
      <c r="G57" s="10">
        <v>28.5</v>
      </c>
      <c r="H57" s="11"/>
      <c r="I57" s="19">
        <v>41</v>
      </c>
      <c r="J57" s="45"/>
      <c r="K57" s="13">
        <f>SUM($E$57:$J$57)</f>
        <v>75.5</v>
      </c>
      <c r="L57" s="18" t="str">
        <f>LOOKUP(K57,{0,1,50,60,70,80,90},{" ","F","E","D","C","B","A"})</f>
        <v>C</v>
      </c>
    </row>
    <row r="58" spans="1:12" ht="16.5" customHeight="1" x14ac:dyDescent="0.3">
      <c r="A58" s="8" t="s">
        <v>169</v>
      </c>
      <c r="B58" s="8" t="s">
        <v>17</v>
      </c>
      <c r="C58" s="8" t="s">
        <v>44</v>
      </c>
      <c r="D58" s="8" t="s">
        <v>170</v>
      </c>
      <c r="E58" s="15">
        <v>2</v>
      </c>
      <c r="F58" s="10">
        <v>4</v>
      </c>
      <c r="G58" s="10">
        <v>40</v>
      </c>
      <c r="H58" s="11"/>
      <c r="I58" s="19" t="s">
        <v>898</v>
      </c>
      <c r="J58" s="45">
        <v>27</v>
      </c>
      <c r="K58" s="13">
        <f>SUM($E$58:$J$58)</f>
        <v>73</v>
      </c>
      <c r="L58" s="18" t="str">
        <f>LOOKUP(K58,{0,1,50,60,70,80,90},{" ","F","E","D","C","B","A"})</f>
        <v>C</v>
      </c>
    </row>
    <row r="59" spans="1:12" ht="16.5" customHeight="1" x14ac:dyDescent="0.3">
      <c r="A59" s="8" t="s">
        <v>171</v>
      </c>
      <c r="B59" s="8" t="s">
        <v>17</v>
      </c>
      <c r="C59" s="8" t="s">
        <v>27</v>
      </c>
      <c r="D59" s="8" t="s">
        <v>172</v>
      </c>
      <c r="E59" s="15">
        <v>0</v>
      </c>
      <c r="F59" s="10">
        <v>4</v>
      </c>
      <c r="G59" s="10">
        <v>33</v>
      </c>
      <c r="H59" s="11"/>
      <c r="I59" s="19">
        <v>36</v>
      </c>
      <c r="J59" s="45"/>
      <c r="K59" s="13">
        <f>SUM($E$59:$J$59)</f>
        <v>73</v>
      </c>
      <c r="L59" s="18" t="str">
        <f>LOOKUP(K59,{0,1,50,60,70,80,90},{" ","F","E","D","C","B","A"})</f>
        <v>C</v>
      </c>
    </row>
    <row r="60" spans="1:12" ht="16.5" customHeight="1" x14ac:dyDescent="0.3">
      <c r="A60" s="8" t="s">
        <v>173</v>
      </c>
      <c r="B60" s="8" t="s">
        <v>17</v>
      </c>
      <c r="C60" s="8" t="s">
        <v>174</v>
      </c>
      <c r="D60" s="8" t="s">
        <v>175</v>
      </c>
      <c r="E60" s="15">
        <v>4</v>
      </c>
      <c r="F60" s="10">
        <v>4</v>
      </c>
      <c r="G60" s="10">
        <v>37</v>
      </c>
      <c r="H60" s="11"/>
      <c r="I60" s="22"/>
      <c r="J60" s="45">
        <v>39</v>
      </c>
      <c r="K60" s="13">
        <f>SUM($E$60:$J$60)</f>
        <v>84</v>
      </c>
      <c r="L60" s="18" t="str">
        <f>LOOKUP(K60,{0,1,50,60,70,80,90},{" ","F","E","D","C","B","A"})</f>
        <v>B</v>
      </c>
    </row>
    <row r="61" spans="1:12" ht="16.5" customHeight="1" x14ac:dyDescent="0.3">
      <c r="A61" s="8" t="s">
        <v>176</v>
      </c>
      <c r="B61" s="8" t="s">
        <v>17</v>
      </c>
      <c r="C61" s="8" t="s">
        <v>18</v>
      </c>
      <c r="D61" s="8" t="s">
        <v>177</v>
      </c>
      <c r="E61" s="15">
        <v>1</v>
      </c>
      <c r="F61" s="10">
        <v>4</v>
      </c>
      <c r="G61" s="10">
        <v>25.5</v>
      </c>
      <c r="H61" s="11"/>
      <c r="I61" s="19">
        <v>34.5</v>
      </c>
      <c r="J61" s="45"/>
      <c r="K61" s="13">
        <f>SUM($E$61:$J$61)</f>
        <v>65</v>
      </c>
      <c r="L61" s="18" t="str">
        <f>LOOKUP(K61,{0,1,50,60,70,80,90},{" ","F","E","D","C","B","A"})</f>
        <v>D</v>
      </c>
    </row>
    <row r="62" spans="1:12" ht="16.5" customHeight="1" x14ac:dyDescent="0.3">
      <c r="A62" s="8" t="s">
        <v>178</v>
      </c>
      <c r="B62" s="8" t="s">
        <v>17</v>
      </c>
      <c r="C62" s="8" t="s">
        <v>60</v>
      </c>
      <c r="D62" s="8" t="s">
        <v>179</v>
      </c>
      <c r="E62" s="15"/>
      <c r="F62" s="10"/>
      <c r="G62" s="10"/>
      <c r="H62" s="11"/>
      <c r="I62" s="19"/>
      <c r="J62" s="45"/>
      <c r="K62" s="13" t="s">
        <v>496</v>
      </c>
      <c r="L62" s="18" t="s">
        <v>496</v>
      </c>
    </row>
    <row r="63" spans="1:12" ht="16.5" customHeight="1" x14ac:dyDescent="0.3">
      <c r="A63" s="8" t="s">
        <v>180</v>
      </c>
      <c r="B63" s="8" t="s">
        <v>17</v>
      </c>
      <c r="C63" s="8" t="s">
        <v>181</v>
      </c>
      <c r="D63" s="8" t="s">
        <v>182</v>
      </c>
      <c r="E63" s="15">
        <v>3</v>
      </c>
      <c r="F63" s="10">
        <v>4</v>
      </c>
      <c r="G63" s="10">
        <v>31</v>
      </c>
      <c r="H63" s="11"/>
      <c r="I63" s="19">
        <v>33.5</v>
      </c>
      <c r="J63" s="45"/>
      <c r="K63" s="13">
        <f>SUM($E$63:$J$63)</f>
        <v>71.5</v>
      </c>
      <c r="L63" s="18" t="str">
        <f>LOOKUP(K63,{0,1,50,60,70,80,90},{" ","F","E","D","C","B","A"})</f>
        <v>C</v>
      </c>
    </row>
    <row r="64" spans="1:12" ht="16.5" customHeight="1" x14ac:dyDescent="0.3">
      <c r="A64" s="8" t="s">
        <v>183</v>
      </c>
      <c r="B64" s="8" t="s">
        <v>17</v>
      </c>
      <c r="C64" s="8" t="s">
        <v>184</v>
      </c>
      <c r="D64" s="8" t="s">
        <v>185</v>
      </c>
      <c r="E64" s="15">
        <v>1</v>
      </c>
      <c r="F64" s="10">
        <v>4</v>
      </c>
      <c r="G64" s="10">
        <v>17</v>
      </c>
      <c r="H64" s="11"/>
      <c r="I64" s="19">
        <v>9</v>
      </c>
      <c r="J64" s="45"/>
      <c r="K64" s="13">
        <f>SUM($E$64:$J$64)</f>
        <v>31</v>
      </c>
      <c r="L64" s="18" t="str">
        <f>LOOKUP(K64,{0,1,50,60,70,80,90},{" ","F","E","D","C","B","A"})</f>
        <v>F</v>
      </c>
    </row>
    <row r="65" spans="1:12" ht="16.5" customHeight="1" x14ac:dyDescent="0.3">
      <c r="A65" s="8" t="s">
        <v>186</v>
      </c>
      <c r="B65" s="8" t="s">
        <v>17</v>
      </c>
      <c r="C65" s="8" t="s">
        <v>187</v>
      </c>
      <c r="D65" s="8" t="s">
        <v>188</v>
      </c>
      <c r="E65" s="15">
        <v>4.5</v>
      </c>
      <c r="F65" s="10">
        <v>4</v>
      </c>
      <c r="G65" s="10"/>
      <c r="H65" s="11">
        <v>28</v>
      </c>
      <c r="I65" s="19" t="s">
        <v>901</v>
      </c>
      <c r="J65" s="45">
        <v>25.5</v>
      </c>
      <c r="K65" s="13" t="s">
        <v>902</v>
      </c>
      <c r="L65" s="18" t="s">
        <v>903</v>
      </c>
    </row>
    <row r="66" spans="1:12" ht="16.5" customHeight="1" x14ac:dyDescent="0.3">
      <c r="A66" s="8" t="s">
        <v>189</v>
      </c>
      <c r="B66" s="8" t="s">
        <v>17</v>
      </c>
      <c r="C66" s="8" t="s">
        <v>190</v>
      </c>
      <c r="D66" s="8" t="s">
        <v>191</v>
      </c>
      <c r="E66" s="15">
        <v>2</v>
      </c>
      <c r="F66" s="10">
        <v>4</v>
      </c>
      <c r="G66" s="10"/>
      <c r="H66" s="11">
        <v>22</v>
      </c>
      <c r="I66" s="19" t="s">
        <v>917</v>
      </c>
      <c r="J66" s="45">
        <v>14</v>
      </c>
      <c r="K66" s="13">
        <f>SUM($E$66:$J$66)</f>
        <v>42</v>
      </c>
      <c r="L66" s="18" t="str">
        <f>LOOKUP(K66,{0,1,50,60,70,80,90},{" ","F","E","D","C","B","A"})</f>
        <v>F</v>
      </c>
    </row>
    <row r="67" spans="1:12" ht="16.5" customHeight="1" x14ac:dyDescent="0.3">
      <c r="A67" s="8" t="s">
        <v>192</v>
      </c>
      <c r="B67" s="8" t="s">
        <v>17</v>
      </c>
      <c r="C67" s="8" t="s">
        <v>38</v>
      </c>
      <c r="D67" s="8" t="s">
        <v>193</v>
      </c>
      <c r="E67" s="15">
        <v>3</v>
      </c>
      <c r="F67" s="10">
        <v>4</v>
      </c>
      <c r="G67" s="10">
        <v>39</v>
      </c>
      <c r="H67" s="11"/>
      <c r="I67" s="19">
        <v>44.5</v>
      </c>
      <c r="J67" s="45"/>
      <c r="K67" s="13">
        <f>SUM($E$67:$J$67)</f>
        <v>90.5</v>
      </c>
      <c r="L67" s="18" t="str">
        <f>LOOKUP(K67,{0,1,50,60,70,80,90},{" ","F","E","D","C","B","A"})</f>
        <v>A</v>
      </c>
    </row>
    <row r="68" spans="1:12" ht="16.5" customHeight="1" x14ac:dyDescent="0.3">
      <c r="A68" s="8" t="s">
        <v>194</v>
      </c>
      <c r="B68" s="8" t="s">
        <v>17</v>
      </c>
      <c r="C68" s="8" t="s">
        <v>108</v>
      </c>
      <c r="D68" s="8" t="s">
        <v>195</v>
      </c>
      <c r="E68" s="15">
        <v>2</v>
      </c>
      <c r="F68" s="10">
        <v>4</v>
      </c>
      <c r="G68" s="10"/>
      <c r="H68" s="11">
        <v>31.5</v>
      </c>
      <c r="I68" s="22"/>
      <c r="J68" s="45"/>
      <c r="K68" s="13">
        <f>SUM($E$68:$J$68)</f>
        <v>37.5</v>
      </c>
      <c r="L68" s="18" t="str">
        <f>LOOKUP(K68,{0,1,50,60,70,80,90},{" ","F","E","D","C","B","A"})</f>
        <v>F</v>
      </c>
    </row>
    <row r="69" spans="1:12" ht="16.5" customHeight="1" x14ac:dyDescent="0.3">
      <c r="A69" s="8" t="s">
        <v>196</v>
      </c>
      <c r="B69" s="8" t="s">
        <v>17</v>
      </c>
      <c r="C69" s="8" t="s">
        <v>197</v>
      </c>
      <c r="D69" s="8" t="s">
        <v>198</v>
      </c>
      <c r="E69" s="15">
        <v>2</v>
      </c>
      <c r="F69" s="10">
        <v>4</v>
      </c>
      <c r="G69" s="10">
        <v>23.5</v>
      </c>
      <c r="H69" s="11"/>
      <c r="I69" s="22"/>
      <c r="J69" s="45"/>
      <c r="K69" s="13">
        <f>SUM($E$69:$J$69)</f>
        <v>29.5</v>
      </c>
      <c r="L69" s="18" t="str">
        <f>LOOKUP(K69,{0,1,50,60,70,80,90},{" ","F","E","D","C","B","A"})</f>
        <v>F</v>
      </c>
    </row>
    <row r="70" spans="1:12" ht="16.5" customHeight="1" x14ac:dyDescent="0.3">
      <c r="A70" s="8" t="s">
        <v>199</v>
      </c>
      <c r="B70" s="8" t="s">
        <v>17</v>
      </c>
      <c r="C70" s="8" t="s">
        <v>161</v>
      </c>
      <c r="D70" s="8" t="s">
        <v>98</v>
      </c>
      <c r="E70" s="15">
        <v>2.5</v>
      </c>
      <c r="F70" s="10">
        <v>4</v>
      </c>
      <c r="G70" s="10">
        <v>34</v>
      </c>
      <c r="H70" s="11"/>
      <c r="I70" s="22"/>
      <c r="J70" s="45"/>
      <c r="K70" s="13">
        <f>SUM($E$70:$J$70)</f>
        <v>40.5</v>
      </c>
      <c r="L70" s="18" t="str">
        <f>LOOKUP(K70,{0,1,50,60,70,80,90},{" ","F","E","D","C","B","A"})</f>
        <v>F</v>
      </c>
    </row>
    <row r="71" spans="1:12" ht="16.5" customHeight="1" x14ac:dyDescent="0.3">
      <c r="A71" s="8" t="s">
        <v>200</v>
      </c>
      <c r="B71" s="8" t="s">
        <v>17</v>
      </c>
      <c r="C71" s="8" t="s">
        <v>65</v>
      </c>
      <c r="D71" s="8" t="s">
        <v>201</v>
      </c>
      <c r="E71" s="15">
        <v>2.5</v>
      </c>
      <c r="F71" s="10">
        <v>4</v>
      </c>
      <c r="G71" s="10">
        <v>36.5</v>
      </c>
      <c r="H71" s="11"/>
      <c r="I71" s="19">
        <v>43</v>
      </c>
      <c r="J71" s="45"/>
      <c r="K71" s="13">
        <f>SUM($E$71:$J$71)</f>
        <v>86</v>
      </c>
      <c r="L71" s="18" t="str">
        <f>LOOKUP(K71,{0,1,50,60,70,80,90},{" ","F","E","D","C","B","A"})</f>
        <v>B</v>
      </c>
    </row>
    <row r="72" spans="1:12" ht="16.5" customHeight="1" x14ac:dyDescent="0.3">
      <c r="A72" s="8" t="s">
        <v>202</v>
      </c>
      <c r="B72" s="8" t="s">
        <v>17</v>
      </c>
      <c r="C72" s="8" t="s">
        <v>60</v>
      </c>
      <c r="D72" s="8" t="s">
        <v>203</v>
      </c>
      <c r="E72" s="15">
        <v>2</v>
      </c>
      <c r="F72" s="10">
        <v>4</v>
      </c>
      <c r="G72" s="21" t="s">
        <v>204</v>
      </c>
      <c r="H72" s="11"/>
      <c r="I72" s="19">
        <v>39.5</v>
      </c>
      <c r="J72" s="45"/>
      <c r="K72" s="13">
        <v>80</v>
      </c>
      <c r="L72" s="18" t="str">
        <f>LOOKUP(K72,{0,1,50,60,70,80,90},{" ","F","E","D","C","B","A"})</f>
        <v>B</v>
      </c>
    </row>
    <row r="73" spans="1:12" ht="16.5" customHeight="1" x14ac:dyDescent="0.3">
      <c r="A73" s="8" t="s">
        <v>205</v>
      </c>
      <c r="B73" s="8" t="s">
        <v>17</v>
      </c>
      <c r="C73" s="8" t="s">
        <v>44</v>
      </c>
      <c r="D73" s="8" t="s">
        <v>206</v>
      </c>
      <c r="E73" s="15">
        <v>4.5</v>
      </c>
      <c r="F73" s="10">
        <v>4</v>
      </c>
      <c r="G73" s="10">
        <v>38.5</v>
      </c>
      <c r="H73" s="11"/>
      <c r="I73" s="19">
        <v>44</v>
      </c>
      <c r="J73" s="45"/>
      <c r="K73" s="13">
        <f>SUM($E$73:$J$73)</f>
        <v>91</v>
      </c>
      <c r="L73" s="18" t="str">
        <f>LOOKUP(K73,{0,1,50,60,70,80,90},{" ","F","E","D","C","B","A"})</f>
        <v>A</v>
      </c>
    </row>
    <row r="74" spans="1:12" ht="16.5" customHeight="1" x14ac:dyDescent="0.3">
      <c r="A74" s="8" t="s">
        <v>207</v>
      </c>
      <c r="B74" s="8" t="s">
        <v>17</v>
      </c>
      <c r="C74" s="8" t="s">
        <v>187</v>
      </c>
      <c r="D74" s="8" t="s">
        <v>208</v>
      </c>
      <c r="E74" s="15">
        <v>5</v>
      </c>
      <c r="F74" s="10">
        <v>4</v>
      </c>
      <c r="G74" s="21" t="s">
        <v>209</v>
      </c>
      <c r="H74" s="11"/>
      <c r="I74" s="19">
        <v>45</v>
      </c>
      <c r="J74" s="45"/>
      <c r="K74" s="13">
        <v>93.5</v>
      </c>
      <c r="L74" s="18" t="str">
        <f>LOOKUP(K74,{0,1,50,60,70,80,90},{" ","F","E","D","C","B","A"})</f>
        <v>A</v>
      </c>
    </row>
    <row r="75" spans="1:12" ht="16.5" customHeight="1" x14ac:dyDescent="0.3">
      <c r="A75" s="8" t="s">
        <v>210</v>
      </c>
      <c r="B75" s="8" t="s">
        <v>17</v>
      </c>
      <c r="C75" s="8" t="s">
        <v>211</v>
      </c>
      <c r="D75" s="8" t="s">
        <v>212</v>
      </c>
      <c r="E75" s="15">
        <v>2.5</v>
      </c>
      <c r="F75" s="10">
        <v>4</v>
      </c>
      <c r="G75" s="10">
        <v>37</v>
      </c>
      <c r="H75" s="11"/>
      <c r="I75" s="19">
        <v>36.5</v>
      </c>
      <c r="J75" s="45"/>
      <c r="K75" s="13">
        <f>SUM($E$75:$J$75)</f>
        <v>80</v>
      </c>
      <c r="L75" s="18" t="str">
        <f>LOOKUP(K75,{0,1,50,60,70,80,90},{" ","F","E","D","C","B","A"})</f>
        <v>B</v>
      </c>
    </row>
    <row r="76" spans="1:12" ht="16.5" customHeight="1" x14ac:dyDescent="0.3">
      <c r="A76" s="8" t="s">
        <v>213</v>
      </c>
      <c r="B76" s="8" t="s">
        <v>17</v>
      </c>
      <c r="C76" s="8" t="s">
        <v>214</v>
      </c>
      <c r="D76" s="8" t="s">
        <v>215</v>
      </c>
      <c r="E76" s="15">
        <v>1</v>
      </c>
      <c r="F76" s="10">
        <v>4</v>
      </c>
      <c r="G76" s="10">
        <v>26.5</v>
      </c>
      <c r="H76" s="11"/>
      <c r="I76" s="19">
        <v>25</v>
      </c>
      <c r="J76" s="45"/>
      <c r="K76" s="13">
        <f>SUM($E$76:$J$76)</f>
        <v>56.5</v>
      </c>
      <c r="L76" s="18" t="str">
        <f>LOOKUP(K76,{0,1,50,60,70,80,90},{" ","F","E","D","C","B","A"})</f>
        <v>E</v>
      </c>
    </row>
    <row r="77" spans="1:12" ht="16.5" customHeight="1" x14ac:dyDescent="0.3">
      <c r="A77" s="8" t="s">
        <v>216</v>
      </c>
      <c r="B77" s="8" t="s">
        <v>17</v>
      </c>
      <c r="C77" s="8" t="s">
        <v>56</v>
      </c>
      <c r="D77" s="8" t="s">
        <v>217</v>
      </c>
      <c r="E77" s="15">
        <v>1</v>
      </c>
      <c r="F77" s="10">
        <v>4</v>
      </c>
      <c r="G77" s="10">
        <v>23</v>
      </c>
      <c r="H77" s="11"/>
      <c r="I77" s="19">
        <v>22</v>
      </c>
      <c r="J77" s="45"/>
      <c r="K77" s="13">
        <f>SUM($E$77:$J$77)</f>
        <v>50</v>
      </c>
      <c r="L77" s="18" t="str">
        <f>LOOKUP(K77,{0,1,50,60,70,80,90},{" ","F","E","D","C","B","A"})</f>
        <v>E</v>
      </c>
    </row>
    <row r="78" spans="1:12" ht="16.5" customHeight="1" x14ac:dyDescent="0.3">
      <c r="A78" s="8" t="s">
        <v>218</v>
      </c>
      <c r="B78" s="8" t="s">
        <v>17</v>
      </c>
      <c r="C78" s="8" t="s">
        <v>219</v>
      </c>
      <c r="D78" s="8" t="s">
        <v>220</v>
      </c>
      <c r="E78" s="15">
        <v>0</v>
      </c>
      <c r="F78" s="10"/>
      <c r="G78" s="10"/>
      <c r="H78" s="11">
        <v>36</v>
      </c>
      <c r="I78" s="19">
        <v>45</v>
      </c>
      <c r="J78" s="45"/>
      <c r="K78" s="13">
        <f>SUM($E$78:$J$78)</f>
        <v>81</v>
      </c>
      <c r="L78" s="18" t="str">
        <f>LOOKUP(K78,{0,1,50,60,70,80,90},{" ","F","E","D","C","B","A"})</f>
        <v>B</v>
      </c>
    </row>
    <row r="79" spans="1:12" ht="16.5" customHeight="1" x14ac:dyDescent="0.3">
      <c r="A79" s="8" t="s">
        <v>221</v>
      </c>
      <c r="B79" s="8" t="s">
        <v>17</v>
      </c>
      <c r="C79" s="8" t="s">
        <v>174</v>
      </c>
      <c r="D79" s="8" t="s">
        <v>222</v>
      </c>
      <c r="E79" s="15">
        <v>2.5</v>
      </c>
      <c r="F79" s="10">
        <v>4</v>
      </c>
      <c r="G79" s="10">
        <v>27.5</v>
      </c>
      <c r="H79" s="11"/>
      <c r="I79" s="22">
        <v>17.5</v>
      </c>
      <c r="J79" s="45"/>
      <c r="K79" s="13">
        <f>SUM($E$79:$J$79)</f>
        <v>51.5</v>
      </c>
      <c r="L79" s="18" t="str">
        <f>LOOKUP(K79,{0,1,50,60,70,80,90},{" ","F","E","D","C","B","A"})</f>
        <v>E</v>
      </c>
    </row>
    <row r="80" spans="1:12" ht="16.5" customHeight="1" x14ac:dyDescent="0.3">
      <c r="A80" s="8" t="s">
        <v>223</v>
      </c>
      <c r="B80" s="8" t="s">
        <v>17</v>
      </c>
      <c r="C80" s="8" t="s">
        <v>224</v>
      </c>
      <c r="D80" s="8" t="s">
        <v>225</v>
      </c>
      <c r="E80" s="15">
        <v>3</v>
      </c>
      <c r="F80" s="10">
        <v>4</v>
      </c>
      <c r="G80" s="10">
        <v>35</v>
      </c>
      <c r="H80" s="11"/>
      <c r="I80" s="22"/>
      <c r="J80" s="45">
        <v>14</v>
      </c>
      <c r="K80" s="13">
        <f>SUM($E$80:$J$80)</f>
        <v>56</v>
      </c>
      <c r="L80" s="18" t="str">
        <f>LOOKUP(K80,{0,1,50,60,70,80,90},{" ","F","E","D","C","B","A"})</f>
        <v>E</v>
      </c>
    </row>
    <row r="81" spans="1:12" ht="16.5" customHeight="1" x14ac:dyDescent="0.3">
      <c r="A81" s="8" t="s">
        <v>226</v>
      </c>
      <c r="B81" s="8" t="s">
        <v>17</v>
      </c>
      <c r="C81" s="8" t="s">
        <v>227</v>
      </c>
      <c r="D81" s="8" t="s">
        <v>228</v>
      </c>
      <c r="E81" s="15">
        <v>0</v>
      </c>
      <c r="F81" s="10"/>
      <c r="G81" s="10"/>
      <c r="H81" s="11">
        <v>41</v>
      </c>
      <c r="I81" s="19">
        <v>42.5</v>
      </c>
      <c r="J81" s="45"/>
      <c r="K81" s="13">
        <f>SUM($E$81:$J$81)</f>
        <v>83.5</v>
      </c>
      <c r="L81" s="18" t="str">
        <f>LOOKUP(K81,{0,1,50,60,70,80,90},{" ","F","E","D","C","B","A"})</f>
        <v>B</v>
      </c>
    </row>
    <row r="82" spans="1:12" ht="16.5" customHeight="1" x14ac:dyDescent="0.3">
      <c r="A82" s="8" t="s">
        <v>229</v>
      </c>
      <c r="B82" s="8" t="s">
        <v>17</v>
      </c>
      <c r="C82" s="8" t="s">
        <v>76</v>
      </c>
      <c r="D82" s="8" t="s">
        <v>230</v>
      </c>
      <c r="E82" s="15">
        <v>2</v>
      </c>
      <c r="F82" s="10"/>
      <c r="G82" s="10">
        <v>35</v>
      </c>
      <c r="H82" s="11"/>
      <c r="I82" s="19">
        <v>33</v>
      </c>
      <c r="J82" s="45"/>
      <c r="K82" s="13">
        <f>SUM($E$82:$J$82)</f>
        <v>70</v>
      </c>
      <c r="L82" s="18" t="str">
        <f>LOOKUP(K82,{0,1,50,60,70,80,90},{" ","F","E","D","C","B","A"})</f>
        <v>C</v>
      </c>
    </row>
    <row r="83" spans="1:12" ht="16.5" customHeight="1" x14ac:dyDescent="0.3">
      <c r="A83" s="8" t="s">
        <v>231</v>
      </c>
      <c r="B83" s="8" t="s">
        <v>17</v>
      </c>
      <c r="C83" s="8" t="s">
        <v>27</v>
      </c>
      <c r="D83" s="8" t="s">
        <v>232</v>
      </c>
      <c r="E83" s="15">
        <v>2.5</v>
      </c>
      <c r="F83" s="10">
        <v>4</v>
      </c>
      <c r="G83" s="21" t="s">
        <v>204</v>
      </c>
      <c r="H83" s="11"/>
      <c r="I83" s="19">
        <v>23.5</v>
      </c>
      <c r="J83" s="45"/>
      <c r="K83" s="13">
        <v>74.5</v>
      </c>
      <c r="L83" s="18" t="str">
        <f>LOOKUP(K83,{0,1,50,60,70,80,90},{" ","F","E","D","C","B","A"})</f>
        <v>C</v>
      </c>
    </row>
    <row r="84" spans="1:12" ht="16.5" customHeight="1" x14ac:dyDescent="0.3">
      <c r="A84" s="8" t="s">
        <v>233</v>
      </c>
      <c r="B84" s="8" t="s">
        <v>17</v>
      </c>
      <c r="C84" s="8" t="s">
        <v>47</v>
      </c>
      <c r="D84" s="8" t="s">
        <v>234</v>
      </c>
      <c r="E84" s="15">
        <v>4.5</v>
      </c>
      <c r="F84" s="10">
        <v>4</v>
      </c>
      <c r="G84" s="10">
        <v>36</v>
      </c>
      <c r="H84" s="11"/>
      <c r="I84" s="19">
        <v>36.5</v>
      </c>
      <c r="J84" s="45"/>
      <c r="K84" s="13">
        <f>SUM($E$84:$J$84)</f>
        <v>81</v>
      </c>
      <c r="L84" s="18" t="str">
        <f>LOOKUP(K84,{0,1,50,60,70,80,90},{" ","F","E","D","C","B","A"})</f>
        <v>B</v>
      </c>
    </row>
    <row r="85" spans="1:12" ht="16.5" customHeight="1" x14ac:dyDescent="0.3">
      <c r="A85" s="8" t="s">
        <v>235</v>
      </c>
      <c r="B85" s="8" t="s">
        <v>17</v>
      </c>
      <c r="C85" s="8" t="s">
        <v>236</v>
      </c>
      <c r="D85" s="8" t="s">
        <v>237</v>
      </c>
      <c r="E85" s="15">
        <v>3.5</v>
      </c>
      <c r="F85" s="10">
        <v>4</v>
      </c>
      <c r="G85" s="10"/>
      <c r="H85" s="11">
        <v>40</v>
      </c>
      <c r="I85" s="19" t="s">
        <v>893</v>
      </c>
      <c r="J85" s="45" t="s">
        <v>892</v>
      </c>
      <c r="K85" s="13">
        <v>90</v>
      </c>
      <c r="L85" s="18" t="str">
        <f>LOOKUP(K85,{0,1,50,60,70,80,90},{" ","F","E","D","C","B","A"})</f>
        <v>A</v>
      </c>
    </row>
    <row r="86" spans="1:12" ht="16.5" customHeight="1" x14ac:dyDescent="0.3">
      <c r="A86" s="8" t="s">
        <v>238</v>
      </c>
      <c r="B86" s="8" t="s">
        <v>17</v>
      </c>
      <c r="C86" s="8" t="s">
        <v>239</v>
      </c>
      <c r="D86" s="8" t="s">
        <v>240</v>
      </c>
      <c r="E86" s="15">
        <v>5</v>
      </c>
      <c r="F86" s="10">
        <v>4</v>
      </c>
      <c r="G86" s="10">
        <v>37</v>
      </c>
      <c r="H86" s="11"/>
      <c r="I86" s="19">
        <v>34</v>
      </c>
      <c r="J86" s="45"/>
      <c r="K86" s="13">
        <f>SUM($E$86:$J$86)</f>
        <v>80</v>
      </c>
      <c r="L86" s="18" t="str">
        <f>LOOKUP(K86,{0,1,50,60,70,80,90},{" ","F","E","D","C","B","A"})</f>
        <v>B</v>
      </c>
    </row>
    <row r="87" spans="1:12" ht="16.5" customHeight="1" x14ac:dyDescent="0.3">
      <c r="A87" s="8" t="s">
        <v>241</v>
      </c>
      <c r="B87" s="8" t="s">
        <v>17</v>
      </c>
      <c r="C87" s="8" t="s">
        <v>129</v>
      </c>
      <c r="D87" s="8" t="s">
        <v>242</v>
      </c>
      <c r="E87" s="15">
        <v>5</v>
      </c>
      <c r="F87" s="10">
        <v>4</v>
      </c>
      <c r="G87" s="10">
        <v>28</v>
      </c>
      <c r="H87" s="11"/>
      <c r="I87" s="19">
        <v>35.5</v>
      </c>
      <c r="J87" s="45"/>
      <c r="K87" s="13">
        <f>SUM($E$87:$J$87)</f>
        <v>72.5</v>
      </c>
      <c r="L87" s="18" t="str">
        <f>LOOKUP(K87,{0,1,50,60,70,80,90},{" ","F","E","D","C","B","A"})</f>
        <v>C</v>
      </c>
    </row>
    <row r="88" spans="1:12" ht="16.5" customHeight="1" x14ac:dyDescent="0.3">
      <c r="A88" s="8" t="s">
        <v>243</v>
      </c>
      <c r="B88" s="8" t="s">
        <v>17</v>
      </c>
      <c r="C88" s="8" t="s">
        <v>44</v>
      </c>
      <c r="D88" s="8" t="s">
        <v>66</v>
      </c>
      <c r="E88" s="15">
        <v>5</v>
      </c>
      <c r="F88" s="10">
        <v>4</v>
      </c>
      <c r="G88" s="10">
        <v>31</v>
      </c>
      <c r="H88" s="11"/>
      <c r="I88" s="19">
        <v>26</v>
      </c>
      <c r="J88" s="45"/>
      <c r="K88" s="13">
        <f>SUM($E$88:$J$88)</f>
        <v>66</v>
      </c>
      <c r="L88" s="18" t="str">
        <f>LOOKUP(K88,{0,1,50,60,70,80,90},{" ","F","E","D","C","B","A"})</f>
        <v>D</v>
      </c>
    </row>
    <row r="89" spans="1:12" ht="16.5" customHeight="1" x14ac:dyDescent="0.3">
      <c r="A89" s="8" t="s">
        <v>244</v>
      </c>
      <c r="B89" s="8" t="s">
        <v>17</v>
      </c>
      <c r="C89" s="8" t="s">
        <v>60</v>
      </c>
      <c r="D89" s="8" t="s">
        <v>39</v>
      </c>
      <c r="E89" s="15">
        <v>2.5</v>
      </c>
      <c r="F89" s="10">
        <v>4</v>
      </c>
      <c r="G89" s="10">
        <v>26</v>
      </c>
      <c r="H89" s="11"/>
      <c r="I89" s="19">
        <v>17.5</v>
      </c>
      <c r="J89" s="45"/>
      <c r="K89" s="13">
        <f>SUM($E$89:$J$89)</f>
        <v>50</v>
      </c>
      <c r="L89" s="18" t="str">
        <f>LOOKUP(K89,{0,1,50,60,70,80,90},{" ","F","E","D","C","B","A"})</f>
        <v>E</v>
      </c>
    </row>
    <row r="90" spans="1:12" ht="16.5" customHeight="1" x14ac:dyDescent="0.3">
      <c r="A90" s="8" t="s">
        <v>245</v>
      </c>
      <c r="B90" s="8" t="s">
        <v>17</v>
      </c>
      <c r="C90" s="8" t="s">
        <v>108</v>
      </c>
      <c r="D90" s="8" t="s">
        <v>246</v>
      </c>
      <c r="E90" s="15">
        <v>5</v>
      </c>
      <c r="F90" s="10">
        <v>4</v>
      </c>
      <c r="G90" s="10">
        <v>32.5</v>
      </c>
      <c r="H90" s="11"/>
      <c r="I90" s="19">
        <v>25</v>
      </c>
      <c r="J90" s="45"/>
      <c r="K90" s="13">
        <f>SUM($E$90:$J$90)</f>
        <v>66.5</v>
      </c>
      <c r="L90" s="18" t="str">
        <f>LOOKUP(K90,{0,1,50,60,70,80,90},{" ","F","E","D","C","B","A"})</f>
        <v>D</v>
      </c>
    </row>
    <row r="91" spans="1:12" ht="16.5" customHeight="1" x14ac:dyDescent="0.3">
      <c r="A91" s="8" t="s">
        <v>247</v>
      </c>
      <c r="B91" s="8" t="s">
        <v>17</v>
      </c>
      <c r="C91" s="8" t="s">
        <v>129</v>
      </c>
      <c r="D91" s="8" t="s">
        <v>248</v>
      </c>
      <c r="E91" s="15">
        <v>5</v>
      </c>
      <c r="F91" s="10">
        <v>4</v>
      </c>
      <c r="G91" s="10"/>
      <c r="H91" s="11">
        <v>36.5</v>
      </c>
      <c r="I91" s="19">
        <v>44.5</v>
      </c>
      <c r="J91" s="45"/>
      <c r="K91" s="13">
        <f>SUM($E$91:$J$91)</f>
        <v>90</v>
      </c>
      <c r="L91" s="18" t="str">
        <f>LOOKUP(K91,{0,1,50,60,70,80,90},{" ","F","E","D","C","B","A"})</f>
        <v>A</v>
      </c>
    </row>
    <row r="92" spans="1:12" ht="16.5" customHeight="1" x14ac:dyDescent="0.3">
      <c r="A92" s="8" t="s">
        <v>249</v>
      </c>
      <c r="B92" s="8" t="s">
        <v>17</v>
      </c>
      <c r="C92" s="8" t="s">
        <v>250</v>
      </c>
      <c r="D92" s="8" t="s">
        <v>251</v>
      </c>
      <c r="E92" s="15">
        <v>0</v>
      </c>
      <c r="F92" s="10"/>
      <c r="G92" s="10">
        <v>32.5</v>
      </c>
      <c r="H92" s="11"/>
      <c r="I92" s="19">
        <v>33.5</v>
      </c>
      <c r="J92" s="45"/>
      <c r="K92" s="13">
        <f>SUM($E$92:$J$92)</f>
        <v>66</v>
      </c>
      <c r="L92" s="18" t="str">
        <f>LOOKUP(K92,{0,1,50,60,70,80,90},{" ","F","E","D","C","B","A"})</f>
        <v>D</v>
      </c>
    </row>
    <row r="93" spans="1:12" ht="16.5" customHeight="1" x14ac:dyDescent="0.3">
      <c r="A93" s="8" t="s">
        <v>252</v>
      </c>
      <c r="B93" s="8" t="s">
        <v>17</v>
      </c>
      <c r="C93" s="8" t="s">
        <v>60</v>
      </c>
      <c r="D93" s="8" t="s">
        <v>253</v>
      </c>
      <c r="E93" s="15">
        <v>3.5</v>
      </c>
      <c r="F93" s="10">
        <v>4</v>
      </c>
      <c r="G93" s="10">
        <v>38</v>
      </c>
      <c r="H93" s="11"/>
      <c r="I93" s="22"/>
      <c r="J93" s="45" t="s">
        <v>906</v>
      </c>
      <c r="K93" s="13">
        <v>90</v>
      </c>
      <c r="L93" s="18" t="str">
        <f>LOOKUP(K93,{0,1,50,60,70,80,90},{" ","F","E","D","C","B","A"})</f>
        <v>A</v>
      </c>
    </row>
    <row r="94" spans="1:12" ht="16.5" customHeight="1" x14ac:dyDescent="0.3">
      <c r="A94" s="8" t="s">
        <v>254</v>
      </c>
      <c r="B94" s="8" t="s">
        <v>17</v>
      </c>
      <c r="C94" s="8" t="s">
        <v>255</v>
      </c>
      <c r="D94" s="8" t="s">
        <v>256</v>
      </c>
      <c r="E94" s="15">
        <v>0</v>
      </c>
      <c r="F94" s="10"/>
      <c r="G94" s="10">
        <v>30</v>
      </c>
      <c r="H94" s="11"/>
      <c r="I94" s="19">
        <v>26</v>
      </c>
      <c r="J94" s="45"/>
      <c r="K94" s="13">
        <f>SUM($E$94:$J$94)</f>
        <v>56</v>
      </c>
      <c r="L94" s="18" t="str">
        <f>LOOKUP(K94,{0,1,50,60,70,80,90},{" ","F","E","D","C","B","A"})</f>
        <v>E</v>
      </c>
    </row>
    <row r="95" spans="1:12" ht="16.5" customHeight="1" x14ac:dyDescent="0.3">
      <c r="A95" s="8" t="s">
        <v>257</v>
      </c>
      <c r="B95" s="8" t="s">
        <v>17</v>
      </c>
      <c r="C95" s="8" t="s">
        <v>258</v>
      </c>
      <c r="D95" s="8" t="s">
        <v>259</v>
      </c>
      <c r="E95" s="15">
        <v>2</v>
      </c>
      <c r="F95" s="10">
        <v>4</v>
      </c>
      <c r="G95" s="10">
        <v>26.5</v>
      </c>
      <c r="H95" s="11"/>
      <c r="I95" s="19">
        <v>20.5</v>
      </c>
      <c r="J95" s="45"/>
      <c r="K95" s="13">
        <f>SUM($E$95:$J$95)</f>
        <v>53</v>
      </c>
      <c r="L95" s="18" t="str">
        <f>LOOKUP(K95,{0,1,50,60,70,80,90},{" ","F","E","D","C","B","A"})</f>
        <v>E</v>
      </c>
    </row>
    <row r="96" spans="1:12" ht="16.5" customHeight="1" x14ac:dyDescent="0.3">
      <c r="A96" s="8" t="s">
        <v>260</v>
      </c>
      <c r="B96" s="8" t="s">
        <v>17</v>
      </c>
      <c r="C96" s="8" t="s">
        <v>153</v>
      </c>
      <c r="D96" s="8" t="s">
        <v>261</v>
      </c>
      <c r="E96" s="15">
        <v>0</v>
      </c>
      <c r="F96" s="10"/>
      <c r="G96" s="10"/>
      <c r="H96" s="11">
        <v>27</v>
      </c>
      <c r="I96" s="22">
        <v>33</v>
      </c>
      <c r="J96" s="45"/>
      <c r="K96" s="13">
        <f>SUM($E$96:$J$96)</f>
        <v>60</v>
      </c>
      <c r="L96" s="18" t="str">
        <f>LOOKUP(K96,{0,1,50,60,70,80,90},{" ","F","E","D","C","B","A"})</f>
        <v>D</v>
      </c>
    </row>
    <row r="97" spans="1:12" ht="16.5" customHeight="1" x14ac:dyDescent="0.3">
      <c r="A97" s="8" t="s">
        <v>262</v>
      </c>
      <c r="B97" s="8" t="s">
        <v>17</v>
      </c>
      <c r="C97" s="8" t="s">
        <v>263</v>
      </c>
      <c r="D97" s="8" t="s">
        <v>264</v>
      </c>
      <c r="E97" s="15">
        <v>1</v>
      </c>
      <c r="F97" s="10">
        <v>4</v>
      </c>
      <c r="G97" s="10">
        <v>19</v>
      </c>
      <c r="H97" s="11"/>
      <c r="I97" s="19">
        <v>36</v>
      </c>
      <c r="J97" s="45"/>
      <c r="K97" s="13">
        <f>SUM($E$97:$J$97)</f>
        <v>60</v>
      </c>
      <c r="L97" s="18" t="str">
        <f>LOOKUP(K97,{0,1,50,60,70,80,90},{" ","F","E","D","C","B","A"})</f>
        <v>D</v>
      </c>
    </row>
    <row r="98" spans="1:12" ht="16.5" customHeight="1" x14ac:dyDescent="0.3">
      <c r="A98" s="8" t="s">
        <v>265</v>
      </c>
      <c r="B98" s="8" t="s">
        <v>17</v>
      </c>
      <c r="C98" s="8" t="s">
        <v>266</v>
      </c>
      <c r="D98" s="8" t="s">
        <v>267</v>
      </c>
      <c r="E98" s="15">
        <v>0</v>
      </c>
      <c r="F98" s="10"/>
      <c r="G98" s="10"/>
      <c r="H98" s="11">
        <v>32</v>
      </c>
      <c r="I98" s="19">
        <v>18</v>
      </c>
      <c r="J98" s="45"/>
      <c r="K98" s="13">
        <f>SUM($E$98:$J$98)</f>
        <v>50</v>
      </c>
      <c r="L98" s="18" t="str">
        <f>LOOKUP(K98,{0,1,50,60,70,80,90},{" ","F","E","D","C","B","A"})</f>
        <v>E</v>
      </c>
    </row>
    <row r="99" spans="1:12" ht="16.5" customHeight="1" x14ac:dyDescent="0.3">
      <c r="A99" s="8" t="s">
        <v>268</v>
      </c>
      <c r="B99" s="8" t="s">
        <v>17</v>
      </c>
      <c r="C99" s="8" t="s">
        <v>18</v>
      </c>
      <c r="D99" s="8" t="s">
        <v>269</v>
      </c>
      <c r="E99" s="15">
        <v>4.5</v>
      </c>
      <c r="F99" s="10">
        <v>4</v>
      </c>
      <c r="G99" s="10">
        <v>36</v>
      </c>
      <c r="H99" s="11"/>
      <c r="I99" s="19">
        <v>46</v>
      </c>
      <c r="J99" s="45"/>
      <c r="K99" s="13">
        <f>SUM($E$99:$J$99)</f>
        <v>90.5</v>
      </c>
      <c r="L99" s="18" t="str">
        <f>LOOKUP(K99,{0,1,50,60,70,80,90},{" ","F","E","D","C","B","A"})</f>
        <v>A</v>
      </c>
    </row>
    <row r="100" spans="1:12" ht="16.5" customHeight="1" x14ac:dyDescent="0.3">
      <c r="A100" s="8" t="s">
        <v>270</v>
      </c>
      <c r="B100" s="8" t="s">
        <v>17</v>
      </c>
      <c r="C100" s="8" t="s">
        <v>271</v>
      </c>
      <c r="D100" s="8" t="s">
        <v>272</v>
      </c>
      <c r="E100" s="15">
        <v>5</v>
      </c>
      <c r="F100" s="10">
        <v>4</v>
      </c>
      <c r="G100" s="10"/>
      <c r="H100" s="11">
        <v>39</v>
      </c>
      <c r="I100" s="19" t="s">
        <v>899</v>
      </c>
      <c r="J100" s="45">
        <v>43</v>
      </c>
      <c r="K100" s="13">
        <f>SUM($E$100:$J$100)</f>
        <v>91</v>
      </c>
      <c r="L100" s="18" t="str">
        <f>LOOKUP(K100,{0,1,50,60,70,80,90},{" ","F","E","D","C","B","A"})</f>
        <v>A</v>
      </c>
    </row>
    <row r="101" spans="1:12" ht="16.5" customHeight="1" x14ac:dyDescent="0.3">
      <c r="A101" s="8" t="s">
        <v>273</v>
      </c>
      <c r="B101" s="8" t="s">
        <v>17</v>
      </c>
      <c r="C101" s="8" t="s">
        <v>274</v>
      </c>
      <c r="D101" s="8" t="s">
        <v>275</v>
      </c>
      <c r="E101" s="15">
        <v>0</v>
      </c>
      <c r="F101" s="10"/>
      <c r="G101" s="10">
        <v>32</v>
      </c>
      <c r="H101" s="11"/>
      <c r="I101" s="19" t="s">
        <v>907</v>
      </c>
      <c r="J101" s="45" t="s">
        <v>908</v>
      </c>
      <c r="K101" s="13" t="s">
        <v>909</v>
      </c>
      <c r="L101" s="18" t="s">
        <v>903</v>
      </c>
    </row>
    <row r="102" spans="1:12" ht="16.5" customHeight="1" x14ac:dyDescent="0.3">
      <c r="A102" s="8" t="s">
        <v>276</v>
      </c>
      <c r="B102" s="8" t="s">
        <v>17</v>
      </c>
      <c r="C102" s="8" t="s">
        <v>60</v>
      </c>
      <c r="D102" s="8" t="s">
        <v>277</v>
      </c>
      <c r="E102" s="15">
        <v>0</v>
      </c>
      <c r="F102" s="10"/>
      <c r="G102" s="10"/>
      <c r="H102" s="24">
        <v>23.5</v>
      </c>
      <c r="I102" s="22"/>
      <c r="J102" s="45" t="s">
        <v>910</v>
      </c>
      <c r="K102" s="13" t="s">
        <v>911</v>
      </c>
      <c r="L102" s="18" t="s">
        <v>913</v>
      </c>
    </row>
    <row r="103" spans="1:12" ht="16.5" customHeight="1" x14ac:dyDescent="0.3">
      <c r="A103" s="8" t="s">
        <v>278</v>
      </c>
      <c r="B103" s="8" t="s">
        <v>17</v>
      </c>
      <c r="C103" s="8" t="s">
        <v>60</v>
      </c>
      <c r="D103" s="8" t="s">
        <v>279</v>
      </c>
      <c r="E103" s="15">
        <v>4.5</v>
      </c>
      <c r="F103" s="10">
        <v>4</v>
      </c>
      <c r="G103" s="10">
        <v>32</v>
      </c>
      <c r="H103" s="11"/>
      <c r="I103" s="19">
        <v>30</v>
      </c>
      <c r="J103" s="45"/>
      <c r="K103" s="13">
        <f>SUM($E$103:$J$103)</f>
        <v>70.5</v>
      </c>
      <c r="L103" s="18" t="str">
        <f>LOOKUP(K103,{0,1,50,60,70,80,90},{" ","F","E","D","C","B","A"})</f>
        <v>C</v>
      </c>
    </row>
    <row r="104" spans="1:12" ht="16.5" customHeight="1" x14ac:dyDescent="0.3">
      <c r="A104" s="8" t="s">
        <v>280</v>
      </c>
      <c r="B104" s="8" t="s">
        <v>17</v>
      </c>
      <c r="C104" s="8" t="s">
        <v>44</v>
      </c>
      <c r="D104" s="8" t="s">
        <v>281</v>
      </c>
      <c r="E104" s="15"/>
      <c r="F104" s="10">
        <v>4</v>
      </c>
      <c r="G104" s="10"/>
      <c r="H104" s="11">
        <v>35</v>
      </c>
      <c r="I104" s="19">
        <v>7</v>
      </c>
      <c r="J104" s="45">
        <v>12</v>
      </c>
      <c r="K104" s="13">
        <f>SUM($E$104:$J$104)</f>
        <v>58</v>
      </c>
      <c r="L104" s="18" t="str">
        <f>LOOKUP(K104,{0,1,50,60,70,80,90},{" ","F","E","D","C","B","A"})</f>
        <v>E</v>
      </c>
    </row>
    <row r="105" spans="1:12" ht="16.5" customHeight="1" x14ac:dyDescent="0.3">
      <c r="A105" s="8" t="s">
        <v>282</v>
      </c>
      <c r="B105" s="8" t="s">
        <v>17</v>
      </c>
      <c r="C105" s="8" t="s">
        <v>60</v>
      </c>
      <c r="D105" s="8" t="s">
        <v>283</v>
      </c>
      <c r="E105" s="15">
        <v>1.5</v>
      </c>
      <c r="F105" s="10">
        <v>4</v>
      </c>
      <c r="G105" s="10">
        <v>39</v>
      </c>
      <c r="H105" s="11"/>
      <c r="I105" s="19">
        <v>45.5</v>
      </c>
      <c r="J105" s="45"/>
      <c r="K105" s="13">
        <f>SUM($E$105:$J$105)</f>
        <v>90</v>
      </c>
      <c r="L105" s="18" t="str">
        <f>LOOKUP(K105,{0,1,50,60,70,80,90},{" ","F","E","D","C","B","A"})</f>
        <v>A</v>
      </c>
    </row>
    <row r="106" spans="1:12" ht="16.5" customHeight="1" x14ac:dyDescent="0.3">
      <c r="A106" s="8" t="s">
        <v>284</v>
      </c>
      <c r="B106" s="8" t="s">
        <v>17</v>
      </c>
      <c r="C106" s="8" t="s">
        <v>285</v>
      </c>
      <c r="D106" s="8" t="s">
        <v>286</v>
      </c>
      <c r="E106" s="15">
        <v>5</v>
      </c>
      <c r="F106" s="10">
        <v>4</v>
      </c>
      <c r="G106" s="10"/>
      <c r="H106" s="11">
        <v>34</v>
      </c>
      <c r="I106" s="19" t="s">
        <v>127</v>
      </c>
      <c r="J106" s="45" t="s">
        <v>895</v>
      </c>
      <c r="K106" s="13" t="s">
        <v>896</v>
      </c>
      <c r="L106" s="18" t="s">
        <v>897</v>
      </c>
    </row>
    <row r="107" spans="1:12" ht="16.5" customHeight="1" x14ac:dyDescent="0.3">
      <c r="A107" s="8" t="s">
        <v>287</v>
      </c>
      <c r="B107" s="8" t="s">
        <v>17</v>
      </c>
      <c r="C107" s="8" t="s">
        <v>263</v>
      </c>
      <c r="D107" s="8" t="s">
        <v>34</v>
      </c>
      <c r="E107" s="15">
        <v>0</v>
      </c>
      <c r="F107" s="10"/>
      <c r="G107" s="10">
        <v>29</v>
      </c>
      <c r="H107" s="11"/>
      <c r="I107" s="19">
        <v>24</v>
      </c>
      <c r="J107" s="45"/>
      <c r="K107" s="13">
        <f>SUM($E$107:$J$107)</f>
        <v>53</v>
      </c>
      <c r="L107" s="18" t="str">
        <f>LOOKUP(K107,{0,1,50,60,70,80,90},{" ","F","E","D","C","B","A"})</f>
        <v>E</v>
      </c>
    </row>
    <row r="108" spans="1:12" ht="16.5" customHeight="1" x14ac:dyDescent="0.3">
      <c r="A108" s="8" t="s">
        <v>288</v>
      </c>
      <c r="B108" s="8" t="s">
        <v>17</v>
      </c>
      <c r="C108" s="8" t="s">
        <v>263</v>
      </c>
      <c r="D108" s="8" t="s">
        <v>289</v>
      </c>
      <c r="E108" s="15">
        <v>5</v>
      </c>
      <c r="F108" s="10"/>
      <c r="G108" s="10"/>
      <c r="H108" s="11">
        <v>36</v>
      </c>
      <c r="I108" s="19">
        <v>39</v>
      </c>
      <c r="J108" s="45"/>
      <c r="K108" s="13">
        <f>SUM($E$108:$J$108)</f>
        <v>80</v>
      </c>
      <c r="L108" s="18" t="str">
        <f>LOOKUP(K108,{0,1,50,60,70,80,90},{" ","F","E","D","C","B","A"})</f>
        <v>B</v>
      </c>
    </row>
    <row r="109" spans="1:12" ht="16.5" customHeight="1" x14ac:dyDescent="0.3">
      <c r="A109" s="8" t="s">
        <v>290</v>
      </c>
      <c r="B109" s="8" t="s">
        <v>17</v>
      </c>
      <c r="C109" s="8" t="s">
        <v>291</v>
      </c>
      <c r="D109" s="8" t="s">
        <v>292</v>
      </c>
      <c r="E109" s="15">
        <v>5</v>
      </c>
      <c r="F109" s="10">
        <v>4</v>
      </c>
      <c r="G109" s="10"/>
      <c r="H109" s="11">
        <v>27</v>
      </c>
      <c r="I109" s="19">
        <v>27</v>
      </c>
      <c r="J109" s="45"/>
      <c r="K109" s="13">
        <f>SUM($E$109:$J$109)</f>
        <v>63</v>
      </c>
      <c r="L109" s="18" t="str">
        <f>LOOKUP(K109,{0,1,50,60,70,80,90},{" ","F","E","D","C","B","A"})</f>
        <v>D</v>
      </c>
    </row>
    <row r="110" spans="1:12" ht="16.5" customHeight="1" x14ac:dyDescent="0.3">
      <c r="A110" s="8" t="s">
        <v>293</v>
      </c>
      <c r="B110" s="8" t="s">
        <v>17</v>
      </c>
      <c r="C110" s="8" t="s">
        <v>18</v>
      </c>
      <c r="D110" s="8" t="s">
        <v>294</v>
      </c>
      <c r="E110" s="15">
        <v>5</v>
      </c>
      <c r="F110" s="10">
        <v>4</v>
      </c>
      <c r="G110" s="10">
        <v>29.5</v>
      </c>
      <c r="H110" s="11"/>
      <c r="I110" s="19">
        <v>31.5</v>
      </c>
      <c r="J110" s="45"/>
      <c r="K110" s="13">
        <f>SUM($E$110:$J$110)</f>
        <v>70</v>
      </c>
      <c r="L110" s="18" t="str">
        <f>LOOKUP(K110,{0,1,50,60,70,80,90},{" ","F","E","D","C","B","A"})</f>
        <v>C</v>
      </c>
    </row>
    <row r="111" spans="1:12" ht="16.5" customHeight="1" x14ac:dyDescent="0.3">
      <c r="A111" s="8" t="s">
        <v>295</v>
      </c>
      <c r="B111" s="8" t="s">
        <v>17</v>
      </c>
      <c r="C111" s="8" t="s">
        <v>18</v>
      </c>
      <c r="D111" s="8" t="s">
        <v>296</v>
      </c>
      <c r="E111" s="15">
        <v>5</v>
      </c>
      <c r="F111" s="10"/>
      <c r="G111" s="21" t="s">
        <v>297</v>
      </c>
      <c r="H111" s="11">
        <v>35.5</v>
      </c>
      <c r="I111" s="19">
        <v>41.5</v>
      </c>
      <c r="J111" s="45"/>
      <c r="K111" s="13">
        <f>SUM($E$111:$J$111)</f>
        <v>82</v>
      </c>
      <c r="L111" s="18" t="str">
        <f>LOOKUP(K111,{0,1,50,60,70,80,90},{" ","F","E","D","C","B","A"})</f>
        <v>B</v>
      </c>
    </row>
    <row r="112" spans="1:12" ht="16.5" customHeight="1" x14ac:dyDescent="0.3">
      <c r="A112" s="8" t="s">
        <v>298</v>
      </c>
      <c r="B112" s="8" t="s">
        <v>17</v>
      </c>
      <c r="C112" s="8" t="s">
        <v>299</v>
      </c>
      <c r="D112" s="8" t="s">
        <v>300</v>
      </c>
      <c r="E112" s="15">
        <v>5</v>
      </c>
      <c r="F112" s="10">
        <v>4</v>
      </c>
      <c r="G112" s="21" t="s">
        <v>301</v>
      </c>
      <c r="H112" s="11">
        <v>12</v>
      </c>
      <c r="I112" s="19" t="s">
        <v>890</v>
      </c>
      <c r="J112" s="45">
        <v>11</v>
      </c>
      <c r="K112" s="13">
        <f>SUM($E$112:$J$112)</f>
        <v>32</v>
      </c>
      <c r="L112" s="18" t="str">
        <f>LOOKUP(K112,{0,1,50,60,70,80,90},{" ","F","E","D","C","B","A"})</f>
        <v>F</v>
      </c>
    </row>
    <row r="113" spans="1:12" ht="16.5" customHeight="1" x14ac:dyDescent="0.3">
      <c r="A113" s="8" t="s">
        <v>302</v>
      </c>
      <c r="B113" s="8" t="s">
        <v>17</v>
      </c>
      <c r="C113" s="8" t="s">
        <v>303</v>
      </c>
      <c r="D113" s="8" t="s">
        <v>304</v>
      </c>
      <c r="E113" s="15">
        <v>0</v>
      </c>
      <c r="F113" s="10"/>
      <c r="G113" s="10"/>
      <c r="H113" s="11"/>
      <c r="I113" s="22"/>
      <c r="J113" s="45"/>
      <c r="K113" s="13">
        <f>SUM($E$113:$J$113)</f>
        <v>0</v>
      </c>
      <c r="L113" s="18" t="str">
        <f>LOOKUP(K113,{0,1,50,60,70,80,90},{" ","F","E","D","C","B","A"})</f>
        <v xml:space="preserve"> </v>
      </c>
    </row>
    <row r="114" spans="1:12" ht="16.5" customHeight="1" x14ac:dyDescent="0.3">
      <c r="A114" s="8" t="s">
        <v>305</v>
      </c>
      <c r="B114" s="8" t="s">
        <v>17</v>
      </c>
      <c r="C114" s="8" t="s">
        <v>306</v>
      </c>
      <c r="D114" s="8" t="s">
        <v>307</v>
      </c>
      <c r="E114" s="15">
        <v>0</v>
      </c>
      <c r="F114" s="10"/>
      <c r="G114" s="10"/>
      <c r="H114" s="11">
        <v>16</v>
      </c>
      <c r="I114" s="19" t="s">
        <v>920</v>
      </c>
      <c r="J114" s="45">
        <v>16</v>
      </c>
      <c r="K114" s="13">
        <f>SUM($E$114:$J$114)</f>
        <v>32</v>
      </c>
      <c r="L114" s="18" t="str">
        <f>LOOKUP(K114,{0,1,50,60,70,80,90},{" ","F","E","D","C","B","A"})</f>
        <v>F</v>
      </c>
    </row>
    <row r="115" spans="1:12" ht="16.5" customHeight="1" x14ac:dyDescent="0.3">
      <c r="A115" s="8" t="s">
        <v>308</v>
      </c>
      <c r="B115" s="8" t="s">
        <v>17</v>
      </c>
      <c r="C115" s="8" t="s">
        <v>47</v>
      </c>
      <c r="D115" s="8" t="s">
        <v>309</v>
      </c>
      <c r="E115" s="15">
        <v>0</v>
      </c>
      <c r="F115" s="10"/>
      <c r="G115" s="10">
        <v>36</v>
      </c>
      <c r="H115" s="11"/>
      <c r="I115" s="22">
        <v>34</v>
      </c>
      <c r="J115" s="45"/>
      <c r="K115" s="13">
        <f>SUM($E$115:$J$115)</f>
        <v>70</v>
      </c>
      <c r="L115" s="18" t="str">
        <f>LOOKUP(K115,{0,1,50,60,70,80,90},{" ","F","E","D","C","B","A"})</f>
        <v>C</v>
      </c>
    </row>
    <row r="116" spans="1:12" ht="16.5" customHeight="1" x14ac:dyDescent="0.3">
      <c r="A116" s="8" t="s">
        <v>310</v>
      </c>
      <c r="B116" s="8" t="s">
        <v>17</v>
      </c>
      <c r="C116" s="8" t="s">
        <v>44</v>
      </c>
      <c r="D116" s="8" t="s">
        <v>311</v>
      </c>
      <c r="E116" s="15">
        <v>1.5</v>
      </c>
      <c r="F116" s="10"/>
      <c r="G116" s="10">
        <v>23</v>
      </c>
      <c r="H116" s="11"/>
      <c r="I116" s="19">
        <v>30</v>
      </c>
      <c r="J116" s="45"/>
      <c r="K116" s="13">
        <f>SUM($E$116:$J$116)</f>
        <v>54.5</v>
      </c>
      <c r="L116" s="18" t="str">
        <f>LOOKUP(K116,{0,1,50,60,70,80,90},{" ","F","E","D","C","B","A"})</f>
        <v>E</v>
      </c>
    </row>
    <row r="117" spans="1:12" ht="16.5" customHeight="1" x14ac:dyDescent="0.3">
      <c r="A117" s="8" t="s">
        <v>312</v>
      </c>
      <c r="B117" s="8" t="s">
        <v>17</v>
      </c>
      <c r="C117" s="8" t="s">
        <v>44</v>
      </c>
      <c r="D117" s="8" t="s">
        <v>313</v>
      </c>
      <c r="E117" s="15">
        <v>0</v>
      </c>
      <c r="F117" s="10">
        <v>4</v>
      </c>
      <c r="G117" s="21" t="s">
        <v>314</v>
      </c>
      <c r="H117" s="11">
        <v>18</v>
      </c>
      <c r="I117" s="19">
        <v>36</v>
      </c>
      <c r="J117" s="45"/>
      <c r="K117" s="13">
        <f>SUM($E$117:$J$117)</f>
        <v>58</v>
      </c>
      <c r="L117" s="18" t="str">
        <f>LOOKUP(K117,{0,1,50,60,70,80,90},{" ","F","E","D","C","B","A"})</f>
        <v>E</v>
      </c>
    </row>
    <row r="118" spans="1:12" ht="16.5" customHeight="1" x14ac:dyDescent="0.3">
      <c r="A118" s="8" t="s">
        <v>315</v>
      </c>
      <c r="B118" s="8" t="s">
        <v>17</v>
      </c>
      <c r="C118" s="8" t="s">
        <v>316</v>
      </c>
      <c r="D118" s="8" t="s">
        <v>317</v>
      </c>
      <c r="E118" s="15">
        <v>0</v>
      </c>
      <c r="F118" s="10">
        <v>4</v>
      </c>
      <c r="G118" s="10">
        <v>36</v>
      </c>
      <c r="H118" s="11"/>
      <c r="I118" s="19">
        <v>42</v>
      </c>
      <c r="J118" s="45"/>
      <c r="K118" s="13">
        <f>SUM($E$118:$J$118)</f>
        <v>82</v>
      </c>
      <c r="L118" s="18" t="str">
        <f>LOOKUP(K118,{0,1,50,60,70,80,90},{" ","F","E","D","C","B","A"})</f>
        <v>B</v>
      </c>
    </row>
    <row r="119" spans="1:12" ht="16.5" customHeight="1" x14ac:dyDescent="0.3">
      <c r="A119" s="8" t="s">
        <v>318</v>
      </c>
      <c r="B119" s="8" t="s">
        <v>17</v>
      </c>
      <c r="C119" s="8" t="s">
        <v>263</v>
      </c>
      <c r="D119" s="8" t="s">
        <v>319</v>
      </c>
      <c r="E119" s="15">
        <v>0</v>
      </c>
      <c r="F119" s="10">
        <v>4</v>
      </c>
      <c r="G119" s="10">
        <v>29</v>
      </c>
      <c r="H119" s="11"/>
      <c r="I119" s="19">
        <v>31</v>
      </c>
      <c r="J119" s="45"/>
      <c r="K119" s="13">
        <f>SUM($E$119:$J$119)</f>
        <v>64</v>
      </c>
      <c r="L119" s="18" t="str">
        <f>LOOKUP(K119,{0,1,50,60,70,80,90},{" ","F","E","D","C","B","A"})</f>
        <v>D</v>
      </c>
    </row>
    <row r="120" spans="1:12" ht="16.5" customHeight="1" x14ac:dyDescent="0.3">
      <c r="A120" s="8" t="s">
        <v>320</v>
      </c>
      <c r="B120" s="8" t="s">
        <v>17</v>
      </c>
      <c r="C120" s="8" t="s">
        <v>321</v>
      </c>
      <c r="D120" s="8" t="s">
        <v>322</v>
      </c>
      <c r="E120" s="15">
        <v>1.5</v>
      </c>
      <c r="F120" s="10">
        <v>4</v>
      </c>
      <c r="G120" s="21" t="s">
        <v>323</v>
      </c>
      <c r="H120" s="11">
        <v>24.5</v>
      </c>
      <c r="I120" s="19">
        <v>22.5</v>
      </c>
      <c r="J120" s="45"/>
      <c r="K120" s="13">
        <f>SUM($E$120:$J$120)</f>
        <v>52.5</v>
      </c>
      <c r="L120" s="18" t="str">
        <f>LOOKUP(K120,{0,1,50,60,70,80,90},{" ","F","E","D","C","B","A"})</f>
        <v>E</v>
      </c>
    </row>
    <row r="121" spans="1:12" ht="16.5" customHeight="1" x14ac:dyDescent="0.3">
      <c r="A121" s="8" t="s">
        <v>324</v>
      </c>
      <c r="B121" s="8" t="s">
        <v>17</v>
      </c>
      <c r="C121" s="8" t="s">
        <v>325</v>
      </c>
      <c r="D121" s="8" t="s">
        <v>326</v>
      </c>
      <c r="E121" s="15">
        <v>1</v>
      </c>
      <c r="F121" s="10">
        <v>4</v>
      </c>
      <c r="G121" s="10">
        <v>35</v>
      </c>
      <c r="H121" s="11"/>
      <c r="I121" s="19">
        <v>31</v>
      </c>
      <c r="J121" s="45"/>
      <c r="K121" s="13">
        <f>SUM($E$121:$J$121)</f>
        <v>71</v>
      </c>
      <c r="L121" s="18" t="str">
        <f>LOOKUP(K121,{0,1,50,60,70,80,90},{" ","F","E","D","C","B","A"})</f>
        <v>C</v>
      </c>
    </row>
    <row r="122" spans="1:12" ht="16.5" customHeight="1" x14ac:dyDescent="0.3">
      <c r="A122" s="8" t="s">
        <v>327</v>
      </c>
      <c r="B122" s="8" t="s">
        <v>17</v>
      </c>
      <c r="C122" s="8" t="s">
        <v>129</v>
      </c>
      <c r="D122" s="8" t="s">
        <v>307</v>
      </c>
      <c r="E122" s="15">
        <v>0</v>
      </c>
      <c r="F122" s="10"/>
      <c r="G122" s="10">
        <v>35</v>
      </c>
      <c r="H122" s="11"/>
      <c r="I122" s="19">
        <v>34</v>
      </c>
      <c r="J122" s="45"/>
      <c r="K122" s="13">
        <f>SUM($E$122:$J$122)</f>
        <v>69</v>
      </c>
      <c r="L122" s="18" t="str">
        <f>LOOKUP(K122,{0,1,50,60,70,80,90},{" ","F","E","D","C","B","A"})</f>
        <v>D</v>
      </c>
    </row>
    <row r="123" spans="1:12" ht="16.5" customHeight="1" x14ac:dyDescent="0.3">
      <c r="A123" s="8" t="s">
        <v>328</v>
      </c>
      <c r="B123" s="8" t="s">
        <v>17</v>
      </c>
      <c r="C123" s="8" t="s">
        <v>329</v>
      </c>
      <c r="D123" s="8" t="s">
        <v>330</v>
      </c>
      <c r="E123" s="15">
        <v>5</v>
      </c>
      <c r="F123" s="10">
        <v>4</v>
      </c>
      <c r="G123" s="10">
        <v>36</v>
      </c>
      <c r="H123" s="11"/>
      <c r="I123" s="19">
        <v>42</v>
      </c>
      <c r="J123" s="45"/>
      <c r="K123" s="13">
        <f>SUM($E$123:$J$123)</f>
        <v>87</v>
      </c>
      <c r="L123" s="18" t="str">
        <f>LOOKUP(K123,{0,1,50,60,70,80,90},{" ","F","E","D","C","B","A"})</f>
        <v>B</v>
      </c>
    </row>
    <row r="124" spans="1:12" ht="16.5" customHeight="1" x14ac:dyDescent="0.3">
      <c r="A124" s="8" t="s">
        <v>331</v>
      </c>
      <c r="B124" s="8" t="s">
        <v>17</v>
      </c>
      <c r="C124" s="8" t="s">
        <v>108</v>
      </c>
      <c r="D124" s="8" t="s">
        <v>332</v>
      </c>
      <c r="E124" s="15">
        <v>5</v>
      </c>
      <c r="F124" s="10">
        <v>4</v>
      </c>
      <c r="G124" s="10">
        <v>32.5</v>
      </c>
      <c r="H124" s="11"/>
      <c r="I124" s="19">
        <v>39</v>
      </c>
      <c r="J124" s="45"/>
      <c r="K124" s="13">
        <f>SUM($E$124:$J$124)</f>
        <v>80.5</v>
      </c>
      <c r="L124" s="18" t="str">
        <f>LOOKUP(K124,{0,1,50,60,70,80,90},{" ","F","E","D","C","B","A"})</f>
        <v>B</v>
      </c>
    </row>
    <row r="125" spans="1:12" ht="16.5" customHeight="1" x14ac:dyDescent="0.3">
      <c r="A125" s="8" t="s">
        <v>333</v>
      </c>
      <c r="B125" s="8" t="s">
        <v>17</v>
      </c>
      <c r="C125" s="8" t="s">
        <v>334</v>
      </c>
      <c r="D125" s="8" t="s">
        <v>335</v>
      </c>
      <c r="E125" s="15">
        <v>2.5</v>
      </c>
      <c r="F125" s="10">
        <v>4</v>
      </c>
      <c r="G125" s="10">
        <v>40</v>
      </c>
      <c r="H125" s="11"/>
      <c r="I125" s="19">
        <v>44</v>
      </c>
      <c r="J125" s="45"/>
      <c r="K125" s="13">
        <f>SUM($E$125:$J$125)</f>
        <v>90.5</v>
      </c>
      <c r="L125" s="18" t="str">
        <f>LOOKUP(K125,{0,1,50,60,70,80,90},{" ","F","E","D","C","B","A"})</f>
        <v>A</v>
      </c>
    </row>
    <row r="126" spans="1:12" ht="16.5" customHeight="1" x14ac:dyDescent="0.3">
      <c r="A126" s="8" t="s">
        <v>336</v>
      </c>
      <c r="B126" s="8" t="s">
        <v>17</v>
      </c>
      <c r="C126" s="8" t="s">
        <v>97</v>
      </c>
      <c r="D126" s="8" t="s">
        <v>337</v>
      </c>
      <c r="E126" s="15">
        <v>1</v>
      </c>
      <c r="F126" s="10"/>
      <c r="G126" s="10">
        <v>31</v>
      </c>
      <c r="H126" s="11"/>
      <c r="I126" s="19">
        <v>28</v>
      </c>
      <c r="J126" s="45"/>
      <c r="K126" s="13">
        <f>SUM($E$126:$J$126)</f>
        <v>60</v>
      </c>
      <c r="L126" s="18" t="str">
        <f>LOOKUP(K126,{0,1,50,60,70,80,90},{" ","F","E","D","C","B","A"})</f>
        <v>D</v>
      </c>
    </row>
    <row r="127" spans="1:12" ht="16.5" customHeight="1" x14ac:dyDescent="0.3">
      <c r="A127" s="8" t="s">
        <v>338</v>
      </c>
      <c r="B127" s="8" t="s">
        <v>17</v>
      </c>
      <c r="C127" s="8" t="s">
        <v>339</v>
      </c>
      <c r="D127" s="8" t="s">
        <v>165</v>
      </c>
      <c r="E127" s="15">
        <v>5</v>
      </c>
      <c r="F127" s="10">
        <v>4</v>
      </c>
      <c r="G127" s="10">
        <v>28.5</v>
      </c>
      <c r="H127" s="11"/>
      <c r="I127" s="19">
        <v>32.5</v>
      </c>
      <c r="J127" s="45"/>
      <c r="K127" s="13">
        <f>SUM($E$127:$J$127)</f>
        <v>70</v>
      </c>
      <c r="L127" s="18" t="str">
        <f>LOOKUP(K127,{0,1,50,60,70,80,90},{" ","F","E","D","C","B","A"})</f>
        <v>C</v>
      </c>
    </row>
    <row r="128" spans="1:12" ht="16.5" customHeight="1" x14ac:dyDescent="0.3">
      <c r="A128" s="8" t="s">
        <v>340</v>
      </c>
      <c r="B128" s="8" t="s">
        <v>17</v>
      </c>
      <c r="C128" s="8" t="s">
        <v>341</v>
      </c>
      <c r="D128" s="8" t="s">
        <v>342</v>
      </c>
      <c r="E128" s="15">
        <v>0</v>
      </c>
      <c r="F128" s="10"/>
      <c r="G128" s="10">
        <v>36</v>
      </c>
      <c r="H128" s="11"/>
      <c r="I128" s="19">
        <v>16</v>
      </c>
      <c r="J128" s="45"/>
      <c r="K128" s="13">
        <f>SUM($E$128:$J$128)</f>
        <v>52</v>
      </c>
      <c r="L128" s="18" t="str">
        <f>LOOKUP(K128,{0,1,50,60,70,80,90},{" ","F","E","D","C","B","A"})</f>
        <v>E</v>
      </c>
    </row>
    <row r="129" spans="1:12" ht="16.5" customHeight="1" x14ac:dyDescent="0.3">
      <c r="A129" s="8" t="s">
        <v>343</v>
      </c>
      <c r="B129" s="8" t="s">
        <v>17</v>
      </c>
      <c r="C129" s="8" t="s">
        <v>344</v>
      </c>
      <c r="D129" s="8" t="s">
        <v>168</v>
      </c>
      <c r="E129" s="15">
        <v>1</v>
      </c>
      <c r="F129" s="10"/>
      <c r="G129" s="10">
        <v>35</v>
      </c>
      <c r="H129" s="11"/>
      <c r="I129" s="22"/>
      <c r="J129" s="45">
        <v>46</v>
      </c>
      <c r="K129" s="13">
        <f>SUM($E$129:$J$129)</f>
        <v>82</v>
      </c>
      <c r="L129" s="18" t="str">
        <f>LOOKUP(K129,{0,1,50,60,70,80,90},{" ","F","E","D","C","B","A"})</f>
        <v>B</v>
      </c>
    </row>
    <row r="130" spans="1:12" ht="16.5" customHeight="1" x14ac:dyDescent="0.3">
      <c r="A130" s="8" t="s">
        <v>345</v>
      </c>
      <c r="B130" s="8" t="s">
        <v>17</v>
      </c>
      <c r="C130" s="8" t="s">
        <v>102</v>
      </c>
      <c r="D130" s="8" t="s">
        <v>346</v>
      </c>
      <c r="E130" s="15">
        <v>1</v>
      </c>
      <c r="F130" s="10">
        <v>4</v>
      </c>
      <c r="G130" s="10">
        <v>34</v>
      </c>
      <c r="H130" s="11"/>
      <c r="I130" s="19">
        <v>21</v>
      </c>
      <c r="J130" s="45"/>
      <c r="K130" s="13">
        <f>SUM($E$130:$J$130)</f>
        <v>60</v>
      </c>
      <c r="L130" s="18" t="str">
        <f>LOOKUP(K130,{0,1,50,60,70,80,90},{" ","F","E","D","C","B","A"})</f>
        <v>D</v>
      </c>
    </row>
    <row r="131" spans="1:12" ht="16.5" customHeight="1" x14ac:dyDescent="0.3">
      <c r="A131" s="8" t="s">
        <v>347</v>
      </c>
      <c r="B131" s="8" t="s">
        <v>17</v>
      </c>
      <c r="C131" s="8" t="s">
        <v>348</v>
      </c>
      <c r="D131" s="8" t="s">
        <v>349</v>
      </c>
      <c r="E131" s="15">
        <v>5</v>
      </c>
      <c r="F131" s="10">
        <v>4</v>
      </c>
      <c r="G131" s="10">
        <v>38</v>
      </c>
      <c r="H131" s="11"/>
      <c r="I131" s="19">
        <v>35</v>
      </c>
      <c r="J131" s="45"/>
      <c r="K131" s="13">
        <f>SUM($E$131:$J$131)</f>
        <v>82</v>
      </c>
      <c r="L131" s="18" t="str">
        <f>LOOKUP(K131,{0,1,50,60,70,80,90},{" ","F","E","D","C","B","A"})</f>
        <v>B</v>
      </c>
    </row>
    <row r="132" spans="1:12" ht="16.5" customHeight="1" x14ac:dyDescent="0.3">
      <c r="A132" s="8" t="s">
        <v>350</v>
      </c>
      <c r="B132" s="8" t="s">
        <v>17</v>
      </c>
      <c r="C132" s="8" t="s">
        <v>30</v>
      </c>
      <c r="D132" s="8" t="s">
        <v>351</v>
      </c>
      <c r="E132" s="15">
        <v>5</v>
      </c>
      <c r="F132" s="10">
        <v>4</v>
      </c>
      <c r="G132" s="10">
        <v>28</v>
      </c>
      <c r="H132" s="11"/>
      <c r="I132" s="19">
        <v>34</v>
      </c>
      <c r="J132" s="45"/>
      <c r="K132" s="13">
        <f>SUM($E$132:$J$132)</f>
        <v>71</v>
      </c>
      <c r="L132" s="18" t="str">
        <f>LOOKUP(K132,{0,1,50,60,70,80,90},{" ","F","E","D","C","B","A"})</f>
        <v>C</v>
      </c>
    </row>
    <row r="133" spans="1:12" ht="16.5" customHeight="1" x14ac:dyDescent="0.3">
      <c r="A133" s="8" t="s">
        <v>352</v>
      </c>
      <c r="B133" s="8" t="s">
        <v>17</v>
      </c>
      <c r="C133" s="8" t="s">
        <v>111</v>
      </c>
      <c r="D133" s="8" t="s">
        <v>353</v>
      </c>
      <c r="E133" s="15">
        <v>1.5</v>
      </c>
      <c r="F133" s="10">
        <v>4</v>
      </c>
      <c r="G133" s="10">
        <v>33</v>
      </c>
      <c r="H133" s="11"/>
      <c r="I133" s="19">
        <v>32</v>
      </c>
      <c r="J133" s="45"/>
      <c r="K133" s="13">
        <f>SUM($E$133:$J$133)</f>
        <v>70.5</v>
      </c>
      <c r="L133" s="18" t="str">
        <f>LOOKUP(K133,{0,1,50,60,70,80,90},{" ","F","E","D","C","B","A"})</f>
        <v>C</v>
      </c>
    </row>
    <row r="134" spans="1:12" ht="16.5" customHeight="1" x14ac:dyDescent="0.3">
      <c r="A134" s="8" t="s">
        <v>354</v>
      </c>
      <c r="B134" s="8" t="s">
        <v>17</v>
      </c>
      <c r="C134" s="8" t="s">
        <v>355</v>
      </c>
      <c r="D134" s="8" t="s">
        <v>356</v>
      </c>
      <c r="E134" s="15">
        <v>3</v>
      </c>
      <c r="F134" s="10">
        <v>4</v>
      </c>
      <c r="G134" s="10">
        <v>31</v>
      </c>
      <c r="H134" s="11"/>
      <c r="I134" s="19">
        <v>22</v>
      </c>
      <c r="J134" s="45"/>
      <c r="K134" s="13">
        <f>SUM($E$134:$J$134)</f>
        <v>60</v>
      </c>
      <c r="L134" s="18" t="str">
        <f>LOOKUP(K134,{0,1,50,60,70,80,90},{" ","F","E","D","C","B","A"})</f>
        <v>D</v>
      </c>
    </row>
    <row r="135" spans="1:12" ht="16.5" customHeight="1" x14ac:dyDescent="0.3">
      <c r="A135" s="8" t="s">
        <v>357</v>
      </c>
      <c r="B135" s="8" t="s">
        <v>17</v>
      </c>
      <c r="C135" s="8" t="s">
        <v>358</v>
      </c>
      <c r="D135" s="8" t="s">
        <v>172</v>
      </c>
      <c r="E135" s="15">
        <v>1</v>
      </c>
      <c r="F135" s="10"/>
      <c r="G135" s="10">
        <v>24</v>
      </c>
      <c r="H135" s="11"/>
      <c r="I135" s="19">
        <v>29</v>
      </c>
      <c r="J135" s="45"/>
      <c r="K135" s="13">
        <f>SUM($E$135:$J$135)</f>
        <v>54</v>
      </c>
      <c r="L135" s="18" t="str">
        <f>LOOKUP(K135,{0,1,50,60,70,80,90},{" ","F","E","D","C","B","A"})</f>
        <v>E</v>
      </c>
    </row>
    <row r="136" spans="1:12" ht="16.5" customHeight="1" x14ac:dyDescent="0.3">
      <c r="A136" s="8" t="s">
        <v>359</v>
      </c>
      <c r="B136" s="8" t="s">
        <v>17</v>
      </c>
      <c r="C136" s="8" t="s">
        <v>93</v>
      </c>
      <c r="D136" s="8" t="s">
        <v>360</v>
      </c>
      <c r="E136" s="15">
        <v>0</v>
      </c>
      <c r="F136" s="10"/>
      <c r="G136" s="10"/>
      <c r="H136" s="11">
        <v>19</v>
      </c>
      <c r="I136" s="19" t="s">
        <v>923</v>
      </c>
      <c r="J136" s="45">
        <v>31</v>
      </c>
      <c r="K136" s="13">
        <f>SUM($E$136:$J$136)</f>
        <v>50</v>
      </c>
      <c r="L136" s="18" t="str">
        <f>LOOKUP(K136,{0,1,50,60,70,80,90},{" ","F","E","D","C","B","A"})</f>
        <v>E</v>
      </c>
    </row>
    <row r="137" spans="1:12" ht="16.5" customHeight="1" x14ac:dyDescent="0.3">
      <c r="A137" s="8" t="s">
        <v>361</v>
      </c>
      <c r="B137" s="8" t="s">
        <v>17</v>
      </c>
      <c r="C137" s="8" t="s">
        <v>44</v>
      </c>
      <c r="D137" s="8" t="s">
        <v>362</v>
      </c>
      <c r="E137" s="15">
        <v>5</v>
      </c>
      <c r="F137" s="10">
        <v>4</v>
      </c>
      <c r="G137" s="10">
        <v>26</v>
      </c>
      <c r="H137" s="11"/>
      <c r="I137" s="19">
        <v>20</v>
      </c>
      <c r="J137" s="45"/>
      <c r="K137" s="13">
        <f>SUM($E$137:$J$137)</f>
        <v>55</v>
      </c>
      <c r="L137" s="18" t="str">
        <f>LOOKUP(K137,{0,1,50,60,70,80,90},{" ","F","E","D","C","B","A"})</f>
        <v>E</v>
      </c>
    </row>
    <row r="138" spans="1:12" ht="16.5" customHeight="1" x14ac:dyDescent="0.3">
      <c r="A138" s="8" t="s">
        <v>363</v>
      </c>
      <c r="B138" s="8" t="s">
        <v>17</v>
      </c>
      <c r="C138" s="8" t="s">
        <v>364</v>
      </c>
      <c r="D138" s="8" t="s">
        <v>365</v>
      </c>
      <c r="E138" s="15">
        <v>2.5</v>
      </c>
      <c r="F138" s="10">
        <v>4</v>
      </c>
      <c r="G138" s="10">
        <v>36.5</v>
      </c>
      <c r="H138" s="11"/>
      <c r="I138" s="19">
        <v>40</v>
      </c>
      <c r="J138" s="45"/>
      <c r="K138" s="13">
        <f>SUM($E$138:$J$138)</f>
        <v>83</v>
      </c>
      <c r="L138" s="18" t="str">
        <f>LOOKUP(K138,{0,1,50,60,70,80,90},{" ","F","E","D","C","B","A"})</f>
        <v>B</v>
      </c>
    </row>
    <row r="139" spans="1:12" ht="16.5" customHeight="1" x14ac:dyDescent="0.3">
      <c r="A139" s="8" t="s">
        <v>366</v>
      </c>
      <c r="B139" s="8" t="s">
        <v>17</v>
      </c>
      <c r="C139" s="8" t="s">
        <v>367</v>
      </c>
      <c r="D139" s="8" t="s">
        <v>368</v>
      </c>
      <c r="E139" s="15">
        <v>0</v>
      </c>
      <c r="F139" s="10"/>
      <c r="G139" s="10">
        <v>38</v>
      </c>
      <c r="H139" s="11"/>
      <c r="I139" s="19">
        <v>31</v>
      </c>
      <c r="J139" s="45"/>
      <c r="K139" s="13">
        <f>SUM($E$139:$J$139)</f>
        <v>69</v>
      </c>
      <c r="L139" s="18" t="str">
        <f>LOOKUP(K139,{0,1,50,60,70,80,90},{" ","F","E","D","C","B","A"})</f>
        <v>D</v>
      </c>
    </row>
    <row r="140" spans="1:12" ht="16.5" customHeight="1" x14ac:dyDescent="0.3">
      <c r="A140" s="8" t="s">
        <v>369</v>
      </c>
      <c r="B140" s="8" t="s">
        <v>17</v>
      </c>
      <c r="C140" s="8" t="s">
        <v>370</v>
      </c>
      <c r="D140" s="8" t="s">
        <v>371</v>
      </c>
      <c r="E140" s="15">
        <v>1</v>
      </c>
      <c r="F140" s="10"/>
      <c r="G140" s="10"/>
      <c r="H140" s="11">
        <v>30</v>
      </c>
      <c r="I140" s="19">
        <v>20</v>
      </c>
      <c r="J140" s="45"/>
      <c r="K140" s="13">
        <f>SUM($E$140:$J$140)</f>
        <v>51</v>
      </c>
      <c r="L140" s="18" t="str">
        <f>LOOKUP(K140,{0,1,50,60,70,80,90},{" ","F","E","D","C","B","A"})</f>
        <v>E</v>
      </c>
    </row>
    <row r="141" spans="1:12" ht="16.5" customHeight="1" x14ac:dyDescent="0.3">
      <c r="A141" s="8" t="s">
        <v>372</v>
      </c>
      <c r="B141" s="8" t="s">
        <v>17</v>
      </c>
      <c r="C141" s="8" t="s">
        <v>373</v>
      </c>
      <c r="D141" s="8" t="s">
        <v>374</v>
      </c>
      <c r="E141" s="15">
        <v>0</v>
      </c>
      <c r="F141" s="10"/>
      <c r="G141" s="10"/>
      <c r="H141" s="11">
        <v>31</v>
      </c>
      <c r="I141" s="19" t="s">
        <v>920</v>
      </c>
      <c r="J141" s="45">
        <v>22</v>
      </c>
      <c r="K141" s="13">
        <f>SUM($E$141:$J$141)</f>
        <v>53</v>
      </c>
      <c r="L141" s="18" t="str">
        <f>LOOKUP(K141,{0,1,50,60,70,80,90},{" ","F","E","D","C","B","A"})</f>
        <v>E</v>
      </c>
    </row>
    <row r="142" spans="1:12" ht="16.5" customHeight="1" x14ac:dyDescent="0.3">
      <c r="A142" s="8" t="s">
        <v>375</v>
      </c>
      <c r="B142" s="8" t="s">
        <v>17</v>
      </c>
      <c r="C142" s="8" t="s">
        <v>376</v>
      </c>
      <c r="D142" s="8" t="s">
        <v>377</v>
      </c>
      <c r="E142" s="15">
        <v>0</v>
      </c>
      <c r="F142" s="10"/>
      <c r="G142" s="10">
        <v>37</v>
      </c>
      <c r="H142" s="11"/>
      <c r="I142" s="22">
        <v>29</v>
      </c>
      <c r="J142" s="45"/>
      <c r="K142" s="13">
        <f>SUM($E$142:$J$142)</f>
        <v>66</v>
      </c>
      <c r="L142" s="18" t="str">
        <f>LOOKUP(K142,{0,1,50,60,70,80,90},{" ","F","E","D","C","B","A"})</f>
        <v>D</v>
      </c>
    </row>
    <row r="143" spans="1:12" ht="16.5" customHeight="1" x14ac:dyDescent="0.3">
      <c r="A143" s="8" t="s">
        <v>378</v>
      </c>
      <c r="B143" s="8" t="s">
        <v>17</v>
      </c>
      <c r="C143" s="8" t="s">
        <v>379</v>
      </c>
      <c r="D143" s="8" t="s">
        <v>380</v>
      </c>
      <c r="E143" s="15">
        <v>2</v>
      </c>
      <c r="F143" s="10">
        <v>4</v>
      </c>
      <c r="G143" s="10">
        <v>24</v>
      </c>
      <c r="H143" s="11"/>
      <c r="I143" s="19">
        <v>27</v>
      </c>
      <c r="J143" s="45"/>
      <c r="K143" s="13">
        <f>SUM($E$143:$J$143)</f>
        <v>57</v>
      </c>
      <c r="L143" s="18" t="str">
        <f>LOOKUP(K143,{0,1,50,60,70,80,90},{" ","F","E","D","C","B","A"})</f>
        <v>E</v>
      </c>
    </row>
    <row r="144" spans="1:12" ht="16.5" customHeight="1" x14ac:dyDescent="0.3">
      <c r="A144" s="8" t="s">
        <v>381</v>
      </c>
      <c r="B144" s="8" t="s">
        <v>17</v>
      </c>
      <c r="C144" s="8" t="s">
        <v>382</v>
      </c>
      <c r="D144" s="8" t="s">
        <v>383</v>
      </c>
      <c r="E144" s="15">
        <v>3.5</v>
      </c>
      <c r="F144" s="10">
        <v>4</v>
      </c>
      <c r="G144" s="10">
        <v>31.5</v>
      </c>
      <c r="H144" s="11"/>
      <c r="I144" s="19">
        <v>44</v>
      </c>
      <c r="J144" s="45"/>
      <c r="K144" s="13">
        <f>SUM($E$144:$J$144)</f>
        <v>83</v>
      </c>
      <c r="L144" s="18" t="str">
        <f>LOOKUP(K144,{0,1,50,60,70,80,90},{" ","F","E","D","C","B","A"})</f>
        <v>B</v>
      </c>
    </row>
    <row r="145" spans="1:12" ht="16.5" customHeight="1" x14ac:dyDescent="0.3">
      <c r="A145" s="8" t="s">
        <v>384</v>
      </c>
      <c r="B145" s="8" t="s">
        <v>17</v>
      </c>
      <c r="C145" s="8" t="s">
        <v>263</v>
      </c>
      <c r="D145" s="8" t="s">
        <v>319</v>
      </c>
      <c r="E145" s="15">
        <v>2.5</v>
      </c>
      <c r="F145" s="10">
        <v>4</v>
      </c>
      <c r="G145" s="10">
        <v>38</v>
      </c>
      <c r="H145" s="11"/>
      <c r="I145" s="19">
        <v>30</v>
      </c>
      <c r="J145" s="45"/>
      <c r="K145" s="13">
        <f>SUM($E$145:$J$145)</f>
        <v>74.5</v>
      </c>
      <c r="L145" s="18" t="str">
        <f>LOOKUP(K145,{0,1,50,60,70,80,90},{" ","F","E","D","C","B","A"})</f>
        <v>C</v>
      </c>
    </row>
    <row r="146" spans="1:12" ht="16.5" customHeight="1" x14ac:dyDescent="0.3">
      <c r="A146" s="8" t="s">
        <v>385</v>
      </c>
      <c r="B146" s="8" t="s">
        <v>17</v>
      </c>
      <c r="C146" s="8" t="s">
        <v>386</v>
      </c>
      <c r="D146" s="8" t="s">
        <v>387</v>
      </c>
      <c r="E146" s="15">
        <v>5</v>
      </c>
      <c r="F146" s="10">
        <v>4</v>
      </c>
      <c r="G146" s="10">
        <v>14</v>
      </c>
      <c r="H146" s="11"/>
      <c r="I146" s="19">
        <v>27</v>
      </c>
      <c r="J146" s="45"/>
      <c r="K146" s="13">
        <f>SUM($E$146:$J$146)</f>
        <v>50</v>
      </c>
      <c r="L146" s="18" t="str">
        <f>LOOKUP(K146,{0,1,50,60,70,80,90},{" ","F","E","D","C","B","A"})</f>
        <v>E</v>
      </c>
    </row>
    <row r="147" spans="1:12" ht="16.5" customHeight="1" x14ac:dyDescent="0.3">
      <c r="A147" s="8" t="s">
        <v>388</v>
      </c>
      <c r="B147" s="8" t="s">
        <v>17</v>
      </c>
      <c r="C147" s="8" t="s">
        <v>125</v>
      </c>
      <c r="D147" s="8" t="s">
        <v>389</v>
      </c>
      <c r="E147" s="15">
        <v>5</v>
      </c>
      <c r="F147" s="10">
        <v>4</v>
      </c>
      <c r="G147" s="10">
        <v>37</v>
      </c>
      <c r="H147" s="11"/>
      <c r="I147" s="19">
        <v>48</v>
      </c>
      <c r="J147" s="45"/>
      <c r="K147" s="13">
        <f>SUM($E$147:$J$147)</f>
        <v>94</v>
      </c>
      <c r="L147" s="18" t="str">
        <f>LOOKUP(K147,{0,1,50,60,70,80,90},{" ","F","E","D","C","B","A"})</f>
        <v>A</v>
      </c>
    </row>
    <row r="148" spans="1:12" ht="16.5" customHeight="1" x14ac:dyDescent="0.3">
      <c r="A148" s="8" t="s">
        <v>390</v>
      </c>
      <c r="B148" s="8" t="s">
        <v>17</v>
      </c>
      <c r="C148" s="8" t="s">
        <v>129</v>
      </c>
      <c r="D148" s="8" t="s">
        <v>391</v>
      </c>
      <c r="E148" s="15">
        <v>5</v>
      </c>
      <c r="F148" s="10">
        <v>4</v>
      </c>
      <c r="G148" s="10">
        <v>36</v>
      </c>
      <c r="H148" s="11"/>
      <c r="I148" s="19">
        <v>26</v>
      </c>
      <c r="J148" s="45"/>
      <c r="K148" s="13">
        <f>SUM($E$148:$J$148)</f>
        <v>71</v>
      </c>
      <c r="L148" s="18" t="str">
        <f>LOOKUP(K148,{0,1,50,60,70,80,90},{" ","F","E","D","C","B","A"})</f>
        <v>C</v>
      </c>
    </row>
    <row r="149" spans="1:12" ht="16.5" customHeight="1" x14ac:dyDescent="0.3">
      <c r="A149" s="8" t="s">
        <v>392</v>
      </c>
      <c r="B149" s="8" t="s">
        <v>17</v>
      </c>
      <c r="C149" s="8" t="s">
        <v>161</v>
      </c>
      <c r="D149" s="8" t="s">
        <v>393</v>
      </c>
      <c r="E149" s="15">
        <v>0</v>
      </c>
      <c r="F149" s="10">
        <v>4</v>
      </c>
      <c r="G149" s="10"/>
      <c r="H149" s="11">
        <v>27</v>
      </c>
      <c r="I149" s="19">
        <v>30</v>
      </c>
      <c r="J149" s="45"/>
      <c r="K149" s="13">
        <f>SUM($E$149:$J$149)</f>
        <v>61</v>
      </c>
      <c r="L149" s="18" t="str">
        <f>LOOKUP(K149,{0,1,50,60,70,80,90},{" ","F","E","D","C","B","A"})</f>
        <v>D</v>
      </c>
    </row>
    <row r="150" spans="1:12" ht="16.5" customHeight="1" x14ac:dyDescent="0.3">
      <c r="A150" s="8" t="s">
        <v>394</v>
      </c>
      <c r="B150" s="8" t="s">
        <v>17</v>
      </c>
      <c r="C150" s="8" t="s">
        <v>97</v>
      </c>
      <c r="D150" s="8" t="s">
        <v>395</v>
      </c>
      <c r="E150" s="15">
        <v>0</v>
      </c>
      <c r="F150" s="10"/>
      <c r="G150" s="10">
        <v>27.5</v>
      </c>
      <c r="H150" s="11"/>
      <c r="I150" s="19">
        <v>29</v>
      </c>
      <c r="J150" s="45"/>
      <c r="K150" s="13">
        <f>SUM($E$150:$J$150)</f>
        <v>56.5</v>
      </c>
      <c r="L150" s="18" t="str">
        <f>LOOKUP(K150,{0,1,50,60,70,80,90},{" ","F","E","D","C","B","A"})</f>
        <v>E</v>
      </c>
    </row>
    <row r="151" spans="1:12" ht="16.5" customHeight="1" x14ac:dyDescent="0.3">
      <c r="A151" s="8" t="s">
        <v>396</v>
      </c>
      <c r="B151" s="8" t="s">
        <v>17</v>
      </c>
      <c r="C151" s="8" t="s">
        <v>397</v>
      </c>
      <c r="D151" s="8" t="s">
        <v>398</v>
      </c>
      <c r="E151" s="15">
        <v>5</v>
      </c>
      <c r="F151" s="10">
        <v>4</v>
      </c>
      <c r="G151" s="10">
        <v>18</v>
      </c>
      <c r="H151" s="11"/>
      <c r="I151" s="19" t="s">
        <v>890</v>
      </c>
      <c r="J151" s="45" t="s">
        <v>937</v>
      </c>
      <c r="K151" s="13" t="s">
        <v>938</v>
      </c>
      <c r="L151" s="18" t="s">
        <v>913</v>
      </c>
    </row>
    <row r="152" spans="1:12" ht="16.5" customHeight="1" x14ac:dyDescent="0.3">
      <c r="A152" s="8" t="s">
        <v>399</v>
      </c>
      <c r="B152" s="8" t="s">
        <v>17</v>
      </c>
      <c r="C152" s="8" t="s">
        <v>370</v>
      </c>
      <c r="D152" s="8" t="s">
        <v>400</v>
      </c>
      <c r="E152" s="15">
        <v>0</v>
      </c>
      <c r="F152" s="10"/>
      <c r="G152" s="10">
        <v>22</v>
      </c>
      <c r="H152" s="11"/>
      <c r="I152" s="19" t="s">
        <v>924</v>
      </c>
      <c r="J152" s="45">
        <v>14</v>
      </c>
      <c r="K152" s="13">
        <f>SUM($E$152:$J$152)</f>
        <v>36</v>
      </c>
      <c r="L152" s="18" t="str">
        <f>LOOKUP(K152,{0,1,50,60,70,80,90},{" ","F","E","D","C","B","A"})</f>
        <v>F</v>
      </c>
    </row>
    <row r="153" spans="1:12" ht="16.5" customHeight="1" x14ac:dyDescent="0.3">
      <c r="A153" s="8" t="s">
        <v>401</v>
      </c>
      <c r="B153" s="8" t="s">
        <v>17</v>
      </c>
      <c r="C153" s="8" t="s">
        <v>402</v>
      </c>
      <c r="D153" s="8" t="s">
        <v>403</v>
      </c>
      <c r="E153" s="15">
        <v>1</v>
      </c>
      <c r="F153" s="10">
        <v>4</v>
      </c>
      <c r="G153" s="10">
        <v>27</v>
      </c>
      <c r="H153" s="11"/>
      <c r="I153" s="19">
        <v>25</v>
      </c>
      <c r="J153" s="45"/>
      <c r="K153" s="13">
        <f>SUM($E$153:$J$153)</f>
        <v>57</v>
      </c>
      <c r="L153" s="18" t="str">
        <f>LOOKUP(K153,{0,1,50,60,70,80,90},{" ","F","E","D","C","B","A"})</f>
        <v>E</v>
      </c>
    </row>
    <row r="154" spans="1:12" ht="16.5" customHeight="1" x14ac:dyDescent="0.3">
      <c r="A154" s="8" t="s">
        <v>404</v>
      </c>
      <c r="B154" s="8" t="s">
        <v>17</v>
      </c>
      <c r="C154" s="8" t="s">
        <v>129</v>
      </c>
      <c r="D154" s="8" t="s">
        <v>405</v>
      </c>
      <c r="E154" s="15">
        <v>0</v>
      </c>
      <c r="F154" s="10">
        <v>4</v>
      </c>
      <c r="G154" s="10"/>
      <c r="H154" s="11">
        <v>35</v>
      </c>
      <c r="I154" s="19" t="s">
        <v>925</v>
      </c>
      <c r="J154" s="45">
        <v>27</v>
      </c>
      <c r="K154" s="13">
        <f>SUM($E$154:$J$154)</f>
        <v>66</v>
      </c>
      <c r="L154" s="18" t="str">
        <f>LOOKUP(K154,{0,1,50,60,70,80,90},{" ","F","E","D","C","B","A"})</f>
        <v>D</v>
      </c>
    </row>
    <row r="155" spans="1:12" ht="16.5" customHeight="1" x14ac:dyDescent="0.3">
      <c r="A155" s="8" t="s">
        <v>406</v>
      </c>
      <c r="B155" s="8" t="s">
        <v>17</v>
      </c>
      <c r="C155" s="8" t="s">
        <v>44</v>
      </c>
      <c r="D155" s="8" t="s">
        <v>407</v>
      </c>
      <c r="E155" s="15">
        <v>3</v>
      </c>
      <c r="F155" s="10">
        <v>4</v>
      </c>
      <c r="G155" s="10">
        <v>36</v>
      </c>
      <c r="H155" s="11"/>
      <c r="I155" s="19" t="s">
        <v>914</v>
      </c>
      <c r="J155" s="45">
        <v>40</v>
      </c>
      <c r="K155" s="13">
        <f>SUM($E$155:$J$155)</f>
        <v>83</v>
      </c>
      <c r="L155" s="18" t="str">
        <f>LOOKUP(K155,{0,1,50,60,70,80,90},{" ","F","E","D","C","B","A"})</f>
        <v>B</v>
      </c>
    </row>
    <row r="156" spans="1:12" ht="16.5" customHeight="1" x14ac:dyDescent="0.3">
      <c r="A156" s="8" t="s">
        <v>408</v>
      </c>
      <c r="B156" s="8" t="s">
        <v>17</v>
      </c>
      <c r="C156" s="8" t="s">
        <v>60</v>
      </c>
      <c r="D156" s="8" t="s">
        <v>409</v>
      </c>
      <c r="E156" s="15">
        <v>1</v>
      </c>
      <c r="F156" s="10">
        <v>4</v>
      </c>
      <c r="G156" s="10">
        <v>33</v>
      </c>
      <c r="H156" s="11"/>
      <c r="I156" s="19">
        <v>42</v>
      </c>
      <c r="J156" s="45"/>
      <c r="K156" s="13">
        <f>SUM($E$156:$J$156)</f>
        <v>80</v>
      </c>
      <c r="L156" s="18" t="str">
        <f>LOOKUP(K156,{0,1,50,60,70,80,90},{" ","F","E","D","C","B","A"})</f>
        <v>B</v>
      </c>
    </row>
    <row r="157" spans="1:12" ht="16.5" customHeight="1" x14ac:dyDescent="0.3">
      <c r="A157" s="8" t="s">
        <v>410</v>
      </c>
      <c r="B157" s="8" t="s">
        <v>17</v>
      </c>
      <c r="C157" s="8" t="s">
        <v>60</v>
      </c>
      <c r="D157" s="8" t="s">
        <v>411</v>
      </c>
      <c r="E157" s="15">
        <v>0</v>
      </c>
      <c r="F157" s="10">
        <v>4</v>
      </c>
      <c r="G157" s="10">
        <v>33</v>
      </c>
      <c r="H157" s="11"/>
      <c r="I157" s="19">
        <v>44</v>
      </c>
      <c r="J157" s="45"/>
      <c r="K157" s="13">
        <f>SUM($E$157:$J$157)</f>
        <v>81</v>
      </c>
      <c r="L157" s="18" t="str">
        <f>LOOKUP(K157,{0,1,50,60,70,80,90},{" ","F","E","D","C","B","A"})</f>
        <v>B</v>
      </c>
    </row>
    <row r="158" spans="1:12" ht="16.5" customHeight="1" x14ac:dyDescent="0.3">
      <c r="A158" s="8" t="s">
        <v>412</v>
      </c>
      <c r="B158" s="8" t="s">
        <v>17</v>
      </c>
      <c r="C158" s="8" t="s">
        <v>108</v>
      </c>
      <c r="D158" s="8" t="s">
        <v>413</v>
      </c>
      <c r="E158" s="15">
        <v>4.5</v>
      </c>
      <c r="F158" s="10">
        <v>4</v>
      </c>
      <c r="G158" s="10"/>
      <c r="H158" s="11">
        <v>36.5</v>
      </c>
      <c r="I158" s="19">
        <v>35.5</v>
      </c>
      <c r="J158" s="45"/>
      <c r="K158" s="13">
        <f>SUM($E$158:$J$158)</f>
        <v>80.5</v>
      </c>
      <c r="L158" s="18" t="str">
        <f>LOOKUP(K158,{0,1,50,60,70,80,90},{" ","F","E","D","C","B","A"})</f>
        <v>B</v>
      </c>
    </row>
    <row r="159" spans="1:12" ht="16.5" customHeight="1" x14ac:dyDescent="0.3">
      <c r="A159" s="8" t="s">
        <v>414</v>
      </c>
      <c r="B159" s="8" t="s">
        <v>17</v>
      </c>
      <c r="C159" s="8" t="s">
        <v>60</v>
      </c>
      <c r="D159" s="8" t="s">
        <v>415</v>
      </c>
      <c r="E159" s="15">
        <v>3</v>
      </c>
      <c r="F159" s="10">
        <v>4</v>
      </c>
      <c r="G159" s="10">
        <v>21</v>
      </c>
      <c r="H159" s="11"/>
      <c r="I159" s="19">
        <v>22</v>
      </c>
      <c r="J159" s="45"/>
      <c r="K159" s="13">
        <f>SUM($E$159:$J$159)</f>
        <v>50</v>
      </c>
      <c r="L159" s="18" t="str">
        <f>LOOKUP(K159,{0,1,50,60,70,80,90},{" ","F","E","D","C","B","A"})</f>
        <v>E</v>
      </c>
    </row>
    <row r="160" spans="1:12" ht="16.5" customHeight="1" x14ac:dyDescent="0.3">
      <c r="A160" s="8" t="s">
        <v>416</v>
      </c>
      <c r="B160" s="8" t="s">
        <v>17</v>
      </c>
      <c r="C160" s="8" t="s">
        <v>108</v>
      </c>
      <c r="D160" s="8" t="s">
        <v>417</v>
      </c>
      <c r="E160" s="15">
        <v>1.5</v>
      </c>
      <c r="F160" s="10">
        <v>4</v>
      </c>
      <c r="G160" s="10">
        <v>31.5</v>
      </c>
      <c r="H160" s="11"/>
      <c r="I160" s="19">
        <v>35.5</v>
      </c>
      <c r="J160" s="45"/>
      <c r="K160" s="13">
        <f>SUM($E$160:$J$160)</f>
        <v>72.5</v>
      </c>
      <c r="L160" s="18" t="str">
        <f>LOOKUP(K160,{0,1,50,60,70,80,90},{" ","F","E","D","C","B","A"})</f>
        <v>C</v>
      </c>
    </row>
    <row r="161" spans="1:12" ht="16.5" customHeight="1" x14ac:dyDescent="0.3">
      <c r="A161" s="8" t="s">
        <v>418</v>
      </c>
      <c r="B161" s="8" t="s">
        <v>17</v>
      </c>
      <c r="C161" s="8" t="s">
        <v>129</v>
      </c>
      <c r="D161" s="8" t="s">
        <v>419</v>
      </c>
      <c r="E161" s="15">
        <v>1</v>
      </c>
      <c r="F161" s="10"/>
      <c r="G161" s="10">
        <v>21</v>
      </c>
      <c r="H161" s="11"/>
      <c r="I161" s="19" t="s">
        <v>314</v>
      </c>
      <c r="J161" s="45">
        <v>19</v>
      </c>
      <c r="K161" s="13">
        <f>SUM($E$161:$J$161)</f>
        <v>41</v>
      </c>
      <c r="L161" s="18" t="str">
        <f>LOOKUP(K161,{0,1,50,60,70,80,90},{" ","F","E","D","C","B","A"})</f>
        <v>F</v>
      </c>
    </row>
    <row r="162" spans="1:12" ht="16.5" customHeight="1" x14ac:dyDescent="0.3">
      <c r="A162" s="8" t="s">
        <v>420</v>
      </c>
      <c r="B162" s="8" t="s">
        <v>17</v>
      </c>
      <c r="C162" s="8" t="s">
        <v>421</v>
      </c>
      <c r="D162" s="8" t="s">
        <v>130</v>
      </c>
      <c r="E162" s="15">
        <v>3</v>
      </c>
      <c r="F162" s="10"/>
      <c r="G162" s="10">
        <v>28</v>
      </c>
      <c r="H162" s="11"/>
      <c r="I162" s="19">
        <v>29</v>
      </c>
      <c r="J162" s="45"/>
      <c r="K162" s="13">
        <f>SUM($E$162:$J$162)</f>
        <v>60</v>
      </c>
      <c r="L162" s="18" t="str">
        <f>LOOKUP(K162,{0,1,50,60,70,80,90},{" ","F","E","D","C","B","A"})</f>
        <v>D</v>
      </c>
    </row>
    <row r="163" spans="1:12" ht="16.5" customHeight="1" x14ac:dyDescent="0.3">
      <c r="A163" s="8" t="s">
        <v>422</v>
      </c>
      <c r="B163" s="8" t="s">
        <v>17</v>
      </c>
      <c r="C163" s="8" t="s">
        <v>93</v>
      </c>
      <c r="D163" s="8" t="s">
        <v>423</v>
      </c>
      <c r="E163" s="15">
        <v>2.5</v>
      </c>
      <c r="F163" s="10">
        <v>4</v>
      </c>
      <c r="G163" s="21" t="s">
        <v>424</v>
      </c>
      <c r="H163" s="11">
        <v>33</v>
      </c>
      <c r="I163" s="19" t="s">
        <v>425</v>
      </c>
      <c r="J163" s="45"/>
      <c r="K163" s="13">
        <v>91</v>
      </c>
      <c r="L163" s="18" t="str">
        <f>LOOKUP(K163,{0,1,50,60,70,80,90},{" ","F","E","D","C","B","A"})</f>
        <v>A</v>
      </c>
    </row>
    <row r="164" spans="1:12" ht="16.5" customHeight="1" x14ac:dyDescent="0.3">
      <c r="A164" s="8" t="s">
        <v>426</v>
      </c>
      <c r="B164" s="8" t="s">
        <v>17</v>
      </c>
      <c r="C164" s="8" t="s">
        <v>325</v>
      </c>
      <c r="D164" s="8" t="s">
        <v>427</v>
      </c>
      <c r="E164" s="15">
        <v>0</v>
      </c>
      <c r="F164" s="10"/>
      <c r="G164" s="10">
        <v>38.5</v>
      </c>
      <c r="H164" s="11"/>
      <c r="I164" s="19">
        <v>47</v>
      </c>
      <c r="J164" s="45"/>
      <c r="K164" s="13">
        <f>SUM($E$164:$J$164)</f>
        <v>85.5</v>
      </c>
      <c r="L164" s="18" t="str">
        <f>LOOKUP(K164,{0,1,50,60,70,80,90},{" ","F","E","D","C","B","A"})</f>
        <v>B</v>
      </c>
    </row>
    <row r="165" spans="1:12" ht="16.5" customHeight="1" x14ac:dyDescent="0.3">
      <c r="A165" s="8" t="s">
        <v>428</v>
      </c>
      <c r="B165" s="8" t="s">
        <v>17</v>
      </c>
      <c r="C165" s="8" t="s">
        <v>429</v>
      </c>
      <c r="D165" s="8" t="s">
        <v>430</v>
      </c>
      <c r="E165" s="15">
        <v>5</v>
      </c>
      <c r="F165" s="10">
        <v>3</v>
      </c>
      <c r="G165" s="10">
        <v>37</v>
      </c>
      <c r="H165" s="11"/>
      <c r="I165" s="19">
        <v>40</v>
      </c>
      <c r="J165" s="45"/>
      <c r="K165" s="13">
        <f>SUM($E$165:$J$165)</f>
        <v>85</v>
      </c>
      <c r="L165" s="18" t="str">
        <f>LOOKUP(K165,{0,1,50,60,70,80,90},{" ","F","E","D","C","B","A"})</f>
        <v>B</v>
      </c>
    </row>
    <row r="166" spans="1:12" ht="16.5" customHeight="1" x14ac:dyDescent="0.3">
      <c r="A166" s="8" t="s">
        <v>431</v>
      </c>
      <c r="B166" s="8" t="s">
        <v>17</v>
      </c>
      <c r="C166" s="8" t="s">
        <v>93</v>
      </c>
      <c r="D166" s="8" t="s">
        <v>432</v>
      </c>
      <c r="E166" s="15">
        <v>2.5</v>
      </c>
      <c r="F166" s="10">
        <v>4</v>
      </c>
      <c r="G166" s="21" t="s">
        <v>433</v>
      </c>
      <c r="H166" s="11">
        <v>19.5</v>
      </c>
      <c r="I166" s="22"/>
      <c r="J166" s="45">
        <v>18</v>
      </c>
      <c r="K166" s="13">
        <f>SUM($E$166:$J$166)</f>
        <v>44</v>
      </c>
      <c r="L166" s="18" t="str">
        <f>LOOKUP(K166,{0,1,50,60,70,80,90},{" ","F","E","D","C","B","A"})</f>
        <v>F</v>
      </c>
    </row>
    <row r="167" spans="1:12" ht="16.5" customHeight="1" x14ac:dyDescent="0.3">
      <c r="A167" s="8" t="s">
        <v>434</v>
      </c>
      <c r="B167" s="8" t="s">
        <v>17</v>
      </c>
      <c r="C167" s="8" t="s">
        <v>60</v>
      </c>
      <c r="D167" s="8" t="s">
        <v>435</v>
      </c>
      <c r="E167" s="15">
        <v>1.5</v>
      </c>
      <c r="F167" s="10">
        <v>4</v>
      </c>
      <c r="G167" s="10">
        <v>27.5</v>
      </c>
      <c r="H167" s="11"/>
      <c r="I167" s="19">
        <v>28</v>
      </c>
      <c r="J167" s="45"/>
      <c r="K167" s="13">
        <f>SUM($E$167:$J$167)</f>
        <v>61</v>
      </c>
      <c r="L167" s="18" t="str">
        <f>LOOKUP(K167,{0,1,50,60,70,80,90},{" ","F","E","D","C","B","A"})</f>
        <v>D</v>
      </c>
    </row>
    <row r="168" spans="1:12" ht="16.5" customHeight="1" x14ac:dyDescent="0.3">
      <c r="A168" s="8" t="s">
        <v>436</v>
      </c>
      <c r="B168" s="8" t="s">
        <v>17</v>
      </c>
      <c r="C168" s="8" t="s">
        <v>53</v>
      </c>
      <c r="D168" s="8" t="s">
        <v>437</v>
      </c>
      <c r="E168" s="15">
        <v>4</v>
      </c>
      <c r="F168" s="10">
        <v>4</v>
      </c>
      <c r="G168" s="10">
        <v>31.5</v>
      </c>
      <c r="H168" s="11"/>
      <c r="I168" s="19">
        <v>25</v>
      </c>
      <c r="J168" s="45"/>
      <c r="K168" s="13">
        <f>SUM($E$168:$J$168)</f>
        <v>64.5</v>
      </c>
      <c r="L168" s="18" t="str">
        <f>LOOKUP(K168,{0,1,50,60,70,80,90},{" ","F","E","D","C","B","A"})</f>
        <v>D</v>
      </c>
    </row>
    <row r="169" spans="1:12" ht="16.5" customHeight="1" x14ac:dyDescent="0.3">
      <c r="A169" s="8" t="s">
        <v>438</v>
      </c>
      <c r="B169" s="8" t="s">
        <v>17</v>
      </c>
      <c r="C169" s="8" t="s">
        <v>439</v>
      </c>
      <c r="D169" s="8" t="s">
        <v>440</v>
      </c>
      <c r="E169" s="15">
        <v>0</v>
      </c>
      <c r="F169" s="10"/>
      <c r="G169" s="10"/>
      <c r="H169" s="24">
        <v>14</v>
      </c>
      <c r="I169" s="22"/>
      <c r="J169" s="45">
        <v>12</v>
      </c>
      <c r="K169" s="13">
        <f>SUM($E$169:$J$169)</f>
        <v>26</v>
      </c>
      <c r="L169" s="18" t="str">
        <f>LOOKUP(K169,{0,1,50,60,70,80,90},{" ","F","E","D","C","B","A"})</f>
        <v>F</v>
      </c>
    </row>
    <row r="170" spans="1:12" ht="16.5" customHeight="1" x14ac:dyDescent="0.3">
      <c r="A170" s="8" t="s">
        <v>441</v>
      </c>
      <c r="B170" s="8" t="s">
        <v>17</v>
      </c>
      <c r="C170" s="8" t="s">
        <v>153</v>
      </c>
      <c r="D170" s="8" t="s">
        <v>442</v>
      </c>
      <c r="E170" s="15">
        <v>0</v>
      </c>
      <c r="F170" s="10"/>
      <c r="G170" s="10">
        <v>21.5</v>
      </c>
      <c r="H170" s="11"/>
      <c r="I170" s="19">
        <v>23</v>
      </c>
      <c r="J170" s="45">
        <v>21</v>
      </c>
      <c r="K170" s="13">
        <f>SUM($E$170:$J$170)</f>
        <v>65.5</v>
      </c>
      <c r="L170" s="18" t="str">
        <f>LOOKUP(K170,{0,1,50,60,70,80,90},{" ","F","E","D","C","B","A"})</f>
        <v>D</v>
      </c>
    </row>
    <row r="171" spans="1:12" ht="16.5" customHeight="1" x14ac:dyDescent="0.3">
      <c r="A171" s="8" t="s">
        <v>443</v>
      </c>
      <c r="B171" s="8" t="s">
        <v>17</v>
      </c>
      <c r="C171" s="8" t="s">
        <v>47</v>
      </c>
      <c r="D171" s="8" t="s">
        <v>444</v>
      </c>
      <c r="E171" s="15">
        <v>2</v>
      </c>
      <c r="F171" s="10">
        <v>3</v>
      </c>
      <c r="G171" s="10">
        <v>30</v>
      </c>
      <c r="H171" s="11"/>
      <c r="I171" s="19">
        <v>21</v>
      </c>
      <c r="J171" s="45"/>
      <c r="K171" s="13">
        <f>SUM($E$171:$J$171)</f>
        <v>56</v>
      </c>
      <c r="L171" s="18" t="str">
        <f>LOOKUP(K171,{0,1,50,60,70,80,90},{" ","F","E","D","C","B","A"})</f>
        <v>E</v>
      </c>
    </row>
    <row r="172" spans="1:12" ht="16.5" customHeight="1" x14ac:dyDescent="0.3">
      <c r="A172" s="8" t="s">
        <v>445</v>
      </c>
      <c r="B172" s="8" t="s">
        <v>17</v>
      </c>
      <c r="C172" s="8" t="s">
        <v>446</v>
      </c>
      <c r="D172" s="8" t="s">
        <v>447</v>
      </c>
      <c r="E172" s="15">
        <v>0</v>
      </c>
      <c r="F172" s="10">
        <v>4</v>
      </c>
      <c r="G172" s="10"/>
      <c r="H172" s="11">
        <v>19</v>
      </c>
      <c r="I172" s="22"/>
      <c r="J172" s="45">
        <v>20</v>
      </c>
      <c r="K172" s="13">
        <f>SUM($E$172:$J$172)</f>
        <v>43</v>
      </c>
      <c r="L172" s="18" t="str">
        <f>LOOKUP(K172,{0,1,50,60,70,80,90},{" ","F","E","D","C","B","A"})</f>
        <v>F</v>
      </c>
    </row>
    <row r="173" spans="1:12" ht="16.5" customHeight="1" x14ac:dyDescent="0.3">
      <c r="A173" s="8" t="s">
        <v>448</v>
      </c>
      <c r="B173" s="8" t="s">
        <v>17</v>
      </c>
      <c r="C173" s="8" t="s">
        <v>364</v>
      </c>
      <c r="D173" s="8" t="s">
        <v>449</v>
      </c>
      <c r="E173" s="15">
        <v>5</v>
      </c>
      <c r="F173" s="10">
        <v>4</v>
      </c>
      <c r="G173" s="10">
        <v>38.5</v>
      </c>
      <c r="H173" s="11"/>
      <c r="I173" s="19">
        <v>47.5</v>
      </c>
      <c r="J173" s="45"/>
      <c r="K173" s="13">
        <f>SUM($E$173:$J$173)</f>
        <v>95</v>
      </c>
      <c r="L173" s="18" t="str">
        <f>LOOKUP(K173,{0,1,50,60,70,80,90},{" ","F","E","D","C","B","A"})</f>
        <v>A</v>
      </c>
    </row>
    <row r="174" spans="1:12" ht="16.5" customHeight="1" x14ac:dyDescent="0.3">
      <c r="A174" s="8" t="s">
        <v>450</v>
      </c>
      <c r="B174" s="8" t="s">
        <v>17</v>
      </c>
      <c r="C174" s="8" t="s">
        <v>76</v>
      </c>
      <c r="D174" s="8" t="s">
        <v>451</v>
      </c>
      <c r="E174" s="15">
        <v>4.5</v>
      </c>
      <c r="F174" s="10">
        <v>4</v>
      </c>
      <c r="G174" s="21" t="s">
        <v>452</v>
      </c>
      <c r="H174" s="11">
        <v>36.5</v>
      </c>
      <c r="I174" s="22">
        <v>47</v>
      </c>
      <c r="J174" s="45"/>
      <c r="K174" s="13">
        <f>SUM($E$174:$J$174)</f>
        <v>92</v>
      </c>
      <c r="L174" s="18" t="str">
        <f>LOOKUP(K174,{0,1,50,60,70,80,90},{" ","F","E","D","C","B","A"})</f>
        <v>A</v>
      </c>
    </row>
    <row r="175" spans="1:12" ht="16.5" customHeight="1" x14ac:dyDescent="0.3">
      <c r="A175" s="8" t="s">
        <v>453</v>
      </c>
      <c r="B175" s="8" t="s">
        <v>17</v>
      </c>
      <c r="C175" s="8" t="s">
        <v>24</v>
      </c>
      <c r="D175" s="8" t="s">
        <v>454</v>
      </c>
      <c r="E175" s="15">
        <v>5</v>
      </c>
      <c r="F175" s="10">
        <v>4</v>
      </c>
      <c r="G175" s="10">
        <v>30</v>
      </c>
      <c r="H175" s="11"/>
      <c r="I175" s="19">
        <v>26</v>
      </c>
      <c r="J175" s="45"/>
      <c r="K175" s="13">
        <f>SUM($E$175:$J$175)</f>
        <v>65</v>
      </c>
      <c r="L175" s="18" t="str">
        <f>LOOKUP(K175,{0,1,50,60,70,80,90},{" ","F","E","D","C","B","A"})</f>
        <v>D</v>
      </c>
    </row>
    <row r="176" spans="1:12" ht="16.5" customHeight="1" x14ac:dyDescent="0.3">
      <c r="A176" s="8" t="s">
        <v>455</v>
      </c>
      <c r="B176" s="8" t="s">
        <v>17</v>
      </c>
      <c r="C176" s="8" t="s">
        <v>456</v>
      </c>
      <c r="D176" s="8" t="s">
        <v>457</v>
      </c>
      <c r="E176" s="15">
        <v>2.5</v>
      </c>
      <c r="F176" s="10">
        <v>4</v>
      </c>
      <c r="G176" s="10">
        <v>40</v>
      </c>
      <c r="H176" s="11"/>
      <c r="I176" s="19">
        <v>48</v>
      </c>
      <c r="J176" s="45"/>
      <c r="K176" s="13">
        <f>SUM($E$176:$J$176)</f>
        <v>94.5</v>
      </c>
      <c r="L176" s="18" t="str">
        <f>LOOKUP(K176,{0,1,50,60,70,80,90},{" ","F","E","D","C","B","A"})</f>
        <v>A</v>
      </c>
    </row>
    <row r="177" spans="1:12" ht="16.5" customHeight="1" x14ac:dyDescent="0.3">
      <c r="A177" s="25">
        <v>232</v>
      </c>
      <c r="B177" s="8" t="s">
        <v>17</v>
      </c>
      <c r="C177" s="8" t="s">
        <v>458</v>
      </c>
      <c r="D177" s="8" t="s">
        <v>459</v>
      </c>
      <c r="E177" s="15">
        <v>2.5</v>
      </c>
      <c r="F177" s="10">
        <v>4</v>
      </c>
      <c r="G177" s="10">
        <v>37</v>
      </c>
      <c r="H177" s="11"/>
      <c r="I177" s="19">
        <v>43</v>
      </c>
      <c r="J177" s="45"/>
      <c r="K177" s="13">
        <f>SUM($E$177:$J$177)</f>
        <v>86.5</v>
      </c>
      <c r="L177" s="18" t="str">
        <f>LOOKUP(K177,{0,1,50,60,70,80,90},{" ","F","E","D","C","B","A"})</f>
        <v>B</v>
      </c>
    </row>
    <row r="178" spans="1:12" ht="16.5" customHeight="1" x14ac:dyDescent="0.3">
      <c r="A178" s="8" t="s">
        <v>460</v>
      </c>
      <c r="B178" s="8" t="s">
        <v>17</v>
      </c>
      <c r="C178" s="8" t="s">
        <v>18</v>
      </c>
      <c r="D178" s="8" t="s">
        <v>461</v>
      </c>
      <c r="E178" s="15">
        <v>0</v>
      </c>
      <c r="F178" s="10"/>
      <c r="G178" s="10"/>
      <c r="H178" s="11"/>
      <c r="I178" s="22"/>
      <c r="J178" s="45"/>
      <c r="K178" s="13">
        <f>SUM($E$178:$J$178)</f>
        <v>0</v>
      </c>
      <c r="L178" s="18" t="str">
        <f>LOOKUP(K178,{0,1,50,60,70,80,90},{" ","F","E","D","C","B","A"})</f>
        <v xml:space="preserve"> </v>
      </c>
    </row>
    <row r="179" spans="1:12" ht="16.5" customHeight="1" x14ac:dyDescent="0.3">
      <c r="A179" s="8" t="s">
        <v>462</v>
      </c>
      <c r="B179" s="8" t="s">
        <v>17</v>
      </c>
      <c r="C179" s="8" t="s">
        <v>463</v>
      </c>
      <c r="D179" s="8" t="s">
        <v>464</v>
      </c>
      <c r="E179" s="15">
        <v>2</v>
      </c>
      <c r="F179" s="10">
        <v>4</v>
      </c>
      <c r="G179" s="10">
        <v>23.5</v>
      </c>
      <c r="H179" s="11"/>
      <c r="I179" s="19">
        <v>27.5</v>
      </c>
      <c r="J179" s="45"/>
      <c r="K179" s="13">
        <f>SUM($E$179:$J$179)</f>
        <v>57</v>
      </c>
      <c r="L179" s="18" t="str">
        <f>LOOKUP(K179,{0,1,50,60,70,80,90},{" ","F","E","D","C","B","A"})</f>
        <v>E</v>
      </c>
    </row>
    <row r="180" spans="1:12" ht="16.5" customHeight="1" x14ac:dyDescent="0.3">
      <c r="A180" s="8" t="s">
        <v>465</v>
      </c>
      <c r="B180" s="8" t="s">
        <v>17</v>
      </c>
      <c r="C180" s="8" t="s">
        <v>65</v>
      </c>
      <c r="D180" s="8" t="s">
        <v>466</v>
      </c>
      <c r="E180" s="15">
        <v>0</v>
      </c>
      <c r="F180" s="10"/>
      <c r="G180" s="10"/>
      <c r="H180" s="11"/>
      <c r="I180" s="22"/>
      <c r="J180" s="45"/>
      <c r="K180" s="13">
        <f>SUM($E$180:$J$180)</f>
        <v>0</v>
      </c>
      <c r="L180" s="18" t="str">
        <f>LOOKUP(K180,{0,1,50,60,70,80,90},{" ","F","E","D","C","B","A"})</f>
        <v xml:space="preserve"> </v>
      </c>
    </row>
    <row r="181" spans="1:12" ht="16.5" customHeight="1" x14ac:dyDescent="0.3">
      <c r="A181" s="8" t="s">
        <v>467</v>
      </c>
      <c r="B181" s="8" t="s">
        <v>17</v>
      </c>
      <c r="C181" s="8" t="s">
        <v>18</v>
      </c>
      <c r="D181" s="8" t="s">
        <v>468</v>
      </c>
      <c r="E181" s="15">
        <v>5</v>
      </c>
      <c r="F181" s="10">
        <v>4</v>
      </c>
      <c r="G181" s="10">
        <v>36</v>
      </c>
      <c r="H181" s="11"/>
      <c r="I181" s="19">
        <v>37</v>
      </c>
      <c r="J181" s="45"/>
      <c r="K181" s="13">
        <f>SUM($E$181:$J$181)</f>
        <v>82</v>
      </c>
      <c r="L181" s="18" t="str">
        <f>LOOKUP(K181,{0,1,50,60,70,80,90},{" ","F","E","D","C","B","A"})</f>
        <v>B</v>
      </c>
    </row>
    <row r="182" spans="1:12" ht="16.5" customHeight="1" x14ac:dyDescent="0.3">
      <c r="A182" s="8" t="s">
        <v>469</v>
      </c>
      <c r="B182" s="8" t="s">
        <v>17</v>
      </c>
      <c r="C182" s="8" t="s">
        <v>470</v>
      </c>
      <c r="D182" s="8" t="s">
        <v>471</v>
      </c>
      <c r="E182" s="15">
        <v>4</v>
      </c>
      <c r="F182" s="10">
        <v>4</v>
      </c>
      <c r="G182" s="10">
        <v>29</v>
      </c>
      <c r="H182" s="11"/>
      <c r="I182" s="19">
        <v>33</v>
      </c>
      <c r="J182" s="45"/>
      <c r="K182" s="13">
        <f>SUM($E$182:$J$182)</f>
        <v>70</v>
      </c>
      <c r="L182" s="18" t="str">
        <f>LOOKUP(K182,{0,1,50,60,70,80,90},{" ","F","E","D","C","B","A"})</f>
        <v>C</v>
      </c>
    </row>
    <row r="183" spans="1:12" ht="16.5" customHeight="1" x14ac:dyDescent="0.3">
      <c r="A183" s="8" t="s">
        <v>472</v>
      </c>
      <c r="B183" s="8" t="s">
        <v>17</v>
      </c>
      <c r="C183" s="8" t="s">
        <v>325</v>
      </c>
      <c r="D183" s="8" t="s">
        <v>473</v>
      </c>
      <c r="E183" s="15">
        <v>2</v>
      </c>
      <c r="F183" s="10">
        <v>4</v>
      </c>
      <c r="G183" s="10">
        <v>37</v>
      </c>
      <c r="H183" s="11"/>
      <c r="I183" s="22"/>
      <c r="J183" s="45">
        <v>37</v>
      </c>
      <c r="K183" s="13">
        <f>SUM($E$183:$J$183)</f>
        <v>80</v>
      </c>
      <c r="L183" s="18" t="str">
        <f>LOOKUP(K183,{0,1,50,60,70,80,90},{" ","F","E","D","C","B","A"})</f>
        <v>B</v>
      </c>
    </row>
    <row r="184" spans="1:12" ht="16.5" customHeight="1" x14ac:dyDescent="0.3">
      <c r="A184" s="8" t="s">
        <v>474</v>
      </c>
      <c r="B184" s="8" t="s">
        <v>17</v>
      </c>
      <c r="C184" s="8" t="s">
        <v>125</v>
      </c>
      <c r="D184" s="8" t="s">
        <v>475</v>
      </c>
      <c r="E184" s="15">
        <v>0</v>
      </c>
      <c r="F184" s="10"/>
      <c r="G184" s="10">
        <v>39</v>
      </c>
      <c r="H184" s="11"/>
      <c r="I184" s="22"/>
      <c r="J184" s="45">
        <v>21</v>
      </c>
      <c r="K184" s="13">
        <f>SUM($E$184:$J$184)</f>
        <v>60</v>
      </c>
      <c r="L184" s="18" t="str">
        <f>LOOKUP(K184,{0,1,50,60,70,80,90},{" ","F","E","D","C","B","A"})</f>
        <v>D</v>
      </c>
    </row>
    <row r="185" spans="1:12" ht="16.5" customHeight="1" x14ac:dyDescent="0.3">
      <c r="A185" s="8" t="s">
        <v>476</v>
      </c>
      <c r="B185" s="8" t="s">
        <v>17</v>
      </c>
      <c r="C185" s="8" t="s">
        <v>53</v>
      </c>
      <c r="D185" s="8" t="s">
        <v>477</v>
      </c>
      <c r="E185" s="15">
        <v>0</v>
      </c>
      <c r="F185" s="10"/>
      <c r="G185" s="10">
        <v>37</v>
      </c>
      <c r="H185" s="11"/>
      <c r="I185" s="22"/>
      <c r="J185" s="45" t="s">
        <v>927</v>
      </c>
      <c r="K185" s="13" t="s">
        <v>928</v>
      </c>
      <c r="L185" s="18" t="s">
        <v>903</v>
      </c>
    </row>
    <row r="186" spans="1:12" ht="16.5" customHeight="1" x14ac:dyDescent="0.3">
      <c r="A186" s="8" t="s">
        <v>478</v>
      </c>
      <c r="B186" s="8" t="s">
        <v>17</v>
      </c>
      <c r="C186" s="8" t="s">
        <v>479</v>
      </c>
      <c r="D186" s="8" t="s">
        <v>351</v>
      </c>
      <c r="E186" s="15">
        <v>0</v>
      </c>
      <c r="F186" s="10">
        <v>4</v>
      </c>
      <c r="G186" s="10">
        <v>30</v>
      </c>
      <c r="H186" s="11"/>
      <c r="I186" s="19">
        <v>16</v>
      </c>
      <c r="J186" s="45"/>
      <c r="K186" s="13">
        <f>SUM($E$186:$J$186)</f>
        <v>50</v>
      </c>
      <c r="L186" s="18" t="str">
        <f>LOOKUP(K186,{0,1,50,60,70,80,90},{" ","F","E","D","C","B","A"})</f>
        <v>E</v>
      </c>
    </row>
    <row r="187" spans="1:12" ht="16.5" customHeight="1" x14ac:dyDescent="0.3">
      <c r="A187" s="8" t="s">
        <v>480</v>
      </c>
      <c r="B187" s="8" t="s">
        <v>17</v>
      </c>
      <c r="C187" s="8" t="s">
        <v>44</v>
      </c>
      <c r="D187" s="8" t="s">
        <v>473</v>
      </c>
      <c r="E187" s="15">
        <v>0</v>
      </c>
      <c r="F187" s="10"/>
      <c r="G187" s="10">
        <v>29.5</v>
      </c>
      <c r="H187" s="11"/>
      <c r="I187" s="19">
        <v>38</v>
      </c>
      <c r="J187" s="45"/>
      <c r="K187" s="13">
        <f>SUM($E$187:$J$187)</f>
        <v>67.5</v>
      </c>
      <c r="L187" s="18" t="str">
        <f>LOOKUP(K187,{0,1,50,60,70,80,90},{" ","F","E","D","C","B","A"})</f>
        <v>D</v>
      </c>
    </row>
    <row r="188" spans="1:12" ht="16.5" customHeight="1" x14ac:dyDescent="0.3">
      <c r="A188" s="8" t="s">
        <v>481</v>
      </c>
      <c r="B188" s="8" t="s">
        <v>17</v>
      </c>
      <c r="C188" s="8" t="s">
        <v>482</v>
      </c>
      <c r="D188" s="8" t="s">
        <v>400</v>
      </c>
      <c r="E188" s="15">
        <v>4</v>
      </c>
      <c r="F188" s="10"/>
      <c r="G188" s="10">
        <v>20</v>
      </c>
      <c r="H188" s="11"/>
      <c r="I188" s="19">
        <v>26</v>
      </c>
      <c r="J188" s="45"/>
      <c r="K188" s="13">
        <f>SUM($E$188:$J$188)</f>
        <v>50</v>
      </c>
      <c r="L188" s="18" t="str">
        <f>LOOKUP(K188,{0,1,50,60,70,80,90},{" ","F","E","D","C","B","A"})</f>
        <v>E</v>
      </c>
    </row>
    <row r="189" spans="1:12" ht="16.5" customHeight="1" x14ac:dyDescent="0.3">
      <c r="A189" s="8" t="s">
        <v>483</v>
      </c>
      <c r="B189" s="8" t="s">
        <v>17</v>
      </c>
      <c r="C189" s="8" t="s">
        <v>484</v>
      </c>
      <c r="D189" s="8" t="s">
        <v>393</v>
      </c>
      <c r="E189" s="15">
        <v>0</v>
      </c>
      <c r="F189" s="10"/>
      <c r="G189" s="10"/>
      <c r="H189" s="11">
        <v>16</v>
      </c>
      <c r="I189" s="19">
        <v>34</v>
      </c>
      <c r="J189" s="45"/>
      <c r="K189" s="13">
        <f>SUM($E$189:$J$189)</f>
        <v>50</v>
      </c>
      <c r="L189" s="18" t="str">
        <f>LOOKUP(K189,{0,1,50,60,70,80,90},{" ","F","E","D","C","B","A"})</f>
        <v>E</v>
      </c>
    </row>
    <row r="190" spans="1:12" ht="16.5" customHeight="1" x14ac:dyDescent="0.3">
      <c r="A190" s="8" t="s">
        <v>485</v>
      </c>
      <c r="B190" s="8" t="s">
        <v>17</v>
      </c>
      <c r="C190" s="8" t="s">
        <v>18</v>
      </c>
      <c r="D190" s="8" t="s">
        <v>374</v>
      </c>
      <c r="E190" s="15">
        <v>0</v>
      </c>
      <c r="F190" s="10"/>
      <c r="G190" s="10">
        <v>25</v>
      </c>
      <c r="H190" s="11"/>
      <c r="I190" s="19">
        <v>34</v>
      </c>
      <c r="J190" s="45"/>
      <c r="K190" s="13">
        <f>SUM($E$190:$J$190)</f>
        <v>59</v>
      </c>
      <c r="L190" s="18" t="str">
        <f>LOOKUP(K190,{0,1,50,60,70,80,90},{" ","F","E","D","C","B","A"})</f>
        <v>E</v>
      </c>
    </row>
    <row r="191" spans="1:12" ht="16.5" customHeight="1" x14ac:dyDescent="0.3">
      <c r="A191" s="8" t="s">
        <v>486</v>
      </c>
      <c r="B191" s="8" t="s">
        <v>17</v>
      </c>
      <c r="C191" s="8" t="s">
        <v>24</v>
      </c>
      <c r="D191" s="8" t="s">
        <v>487</v>
      </c>
      <c r="E191" s="15">
        <v>3</v>
      </c>
      <c r="F191" s="10">
        <v>4</v>
      </c>
      <c r="G191" s="10">
        <v>24</v>
      </c>
      <c r="H191" s="11"/>
      <c r="I191" s="19">
        <v>19</v>
      </c>
      <c r="J191" s="45"/>
      <c r="K191" s="13">
        <f>SUM($E$191:$J$191)</f>
        <v>50</v>
      </c>
      <c r="L191" s="18" t="str">
        <f>LOOKUP(K191,{0,1,50,60,70,80,90},{" ","F","E","D","C","B","A"})</f>
        <v>E</v>
      </c>
    </row>
    <row r="192" spans="1:12" ht="16.5" customHeight="1" x14ac:dyDescent="0.3">
      <c r="A192" s="8" t="s">
        <v>488</v>
      </c>
      <c r="B192" s="8" t="s">
        <v>17</v>
      </c>
      <c r="C192" s="8" t="s">
        <v>47</v>
      </c>
      <c r="D192" s="8" t="s">
        <v>489</v>
      </c>
      <c r="E192" s="15">
        <v>1</v>
      </c>
      <c r="F192" s="10">
        <v>4</v>
      </c>
      <c r="G192" s="10"/>
      <c r="H192" s="11">
        <v>29</v>
      </c>
      <c r="I192" s="19">
        <v>16</v>
      </c>
      <c r="J192" s="45"/>
      <c r="K192" s="13">
        <f>SUM($E$192:$J$192)</f>
        <v>50</v>
      </c>
      <c r="L192" s="18" t="str">
        <f>LOOKUP(K192,{0,1,50,60,70,80,90},{" ","F","E","D","C","B","A"})</f>
        <v>E</v>
      </c>
    </row>
    <row r="193" spans="1:12" ht="16.5" customHeight="1" x14ac:dyDescent="0.3">
      <c r="A193" s="8" t="s">
        <v>490</v>
      </c>
      <c r="B193" s="8" t="s">
        <v>17</v>
      </c>
      <c r="C193" s="8" t="s">
        <v>491</v>
      </c>
      <c r="D193" s="8" t="s">
        <v>492</v>
      </c>
      <c r="E193" s="15">
        <v>5</v>
      </c>
      <c r="F193" s="10">
        <v>4</v>
      </c>
      <c r="G193" s="10">
        <v>21</v>
      </c>
      <c r="H193" s="11"/>
      <c r="I193" s="19">
        <v>20</v>
      </c>
      <c r="J193" s="45"/>
      <c r="K193" s="13">
        <f>SUM($E$193:$J$193)</f>
        <v>50</v>
      </c>
      <c r="L193" s="18" t="str">
        <f>LOOKUP(K193,{0,1,50,60,70,80,90},{" ","F","E","D","C","B","A"})</f>
        <v>E</v>
      </c>
    </row>
    <row r="194" spans="1:12" ht="16.5" customHeight="1" x14ac:dyDescent="0.3">
      <c r="A194" s="8" t="s">
        <v>493</v>
      </c>
      <c r="B194" s="8" t="s">
        <v>17</v>
      </c>
      <c r="C194" s="8" t="s">
        <v>494</v>
      </c>
      <c r="D194" s="8" t="s">
        <v>495</v>
      </c>
      <c r="E194" s="15">
        <v>0</v>
      </c>
      <c r="F194" s="10"/>
      <c r="G194" s="21" t="s">
        <v>496</v>
      </c>
      <c r="H194" s="11">
        <v>35</v>
      </c>
      <c r="I194" s="19" t="s">
        <v>926</v>
      </c>
      <c r="J194" s="45">
        <v>12</v>
      </c>
      <c r="K194" s="13">
        <f>SUM($E$194:$J$194)</f>
        <v>47</v>
      </c>
      <c r="L194" s="18" t="str">
        <f>LOOKUP(K194,{0,1,50,60,70,80,90},{" ","F","E","D","C","B","A"})</f>
        <v>F</v>
      </c>
    </row>
    <row r="195" spans="1:12" ht="16.5" customHeight="1" x14ac:dyDescent="0.3">
      <c r="A195" s="8" t="s">
        <v>497</v>
      </c>
      <c r="B195" s="8" t="s">
        <v>17</v>
      </c>
      <c r="C195" s="8" t="s">
        <v>498</v>
      </c>
      <c r="D195" s="8" t="s">
        <v>499</v>
      </c>
      <c r="E195" s="15">
        <v>0</v>
      </c>
      <c r="F195" s="10"/>
      <c r="G195" s="10">
        <v>28</v>
      </c>
      <c r="H195" s="11"/>
      <c r="I195" s="19">
        <v>24</v>
      </c>
      <c r="J195" s="45"/>
      <c r="K195" s="13">
        <f>SUM($E$195:$J$195)</f>
        <v>52</v>
      </c>
      <c r="L195" s="18" t="str">
        <f>LOOKUP(K195,{0,1,50,60,70,80,90},{" ","F","E","D","C","B","A"})</f>
        <v>E</v>
      </c>
    </row>
    <row r="196" spans="1:12" ht="16.5" customHeight="1" x14ac:dyDescent="0.3">
      <c r="A196" s="8" t="s">
        <v>500</v>
      </c>
      <c r="B196" s="8" t="s">
        <v>17</v>
      </c>
      <c r="C196" s="8" t="s">
        <v>108</v>
      </c>
      <c r="D196" s="8" t="s">
        <v>405</v>
      </c>
      <c r="E196" s="15">
        <v>0</v>
      </c>
      <c r="F196" s="10"/>
      <c r="G196" s="10">
        <v>36</v>
      </c>
      <c r="H196" s="11"/>
      <c r="I196" s="19">
        <v>35</v>
      </c>
      <c r="J196" s="45"/>
      <c r="K196" s="13">
        <f>SUM($E$196:$J$196)</f>
        <v>71</v>
      </c>
      <c r="L196" s="18" t="str">
        <f>LOOKUP(K196,{0,1,50,60,70,80,90},{" ","F","E","D","C","B","A"})</f>
        <v>C</v>
      </c>
    </row>
    <row r="197" spans="1:12" ht="16.5" customHeight="1" x14ac:dyDescent="0.3">
      <c r="A197" s="8" t="s">
        <v>501</v>
      </c>
      <c r="B197" s="8" t="s">
        <v>17</v>
      </c>
      <c r="C197" s="8" t="s">
        <v>502</v>
      </c>
      <c r="D197" s="8" t="s">
        <v>503</v>
      </c>
      <c r="E197" s="15">
        <v>0</v>
      </c>
      <c r="F197" s="10">
        <v>4</v>
      </c>
      <c r="G197" s="10"/>
      <c r="H197" s="11">
        <v>33</v>
      </c>
      <c r="I197" s="22">
        <v>30</v>
      </c>
      <c r="J197" s="45"/>
      <c r="K197" s="13">
        <f>SUM($E$197:$J$197)</f>
        <v>67</v>
      </c>
      <c r="L197" s="18" t="str">
        <f>LOOKUP(K197,{0,1,50,60,70,80,90},{" ","F","E","D","C","B","A"})</f>
        <v>D</v>
      </c>
    </row>
    <row r="198" spans="1:12" ht="16.5" customHeight="1" x14ac:dyDescent="0.3">
      <c r="A198" s="8" t="s">
        <v>504</v>
      </c>
      <c r="B198" s="8" t="s">
        <v>17</v>
      </c>
      <c r="C198" s="8" t="s">
        <v>505</v>
      </c>
      <c r="D198" s="8" t="s">
        <v>506</v>
      </c>
      <c r="E198" s="15">
        <v>1</v>
      </c>
      <c r="F198" s="10">
        <v>4</v>
      </c>
      <c r="G198" s="10">
        <v>28.5</v>
      </c>
      <c r="H198" s="11"/>
      <c r="I198" s="19">
        <v>27.5</v>
      </c>
      <c r="J198" s="45"/>
      <c r="K198" s="13">
        <f>SUM($E$198:$J$198)</f>
        <v>61</v>
      </c>
      <c r="L198" s="18" t="str">
        <f>LOOKUP(K198,{0,1,50,60,70,80,90},{" ","F","E","D","C","B","A"})</f>
        <v>D</v>
      </c>
    </row>
    <row r="199" spans="1:12" ht="16.5" customHeight="1" x14ac:dyDescent="0.3">
      <c r="A199" s="8" t="s">
        <v>507</v>
      </c>
      <c r="B199" s="8" t="s">
        <v>17</v>
      </c>
      <c r="C199" s="8" t="s">
        <v>325</v>
      </c>
      <c r="D199" s="8" t="s">
        <v>508</v>
      </c>
      <c r="E199" s="15">
        <v>0</v>
      </c>
      <c r="F199" s="10"/>
      <c r="G199" s="10">
        <v>32</v>
      </c>
      <c r="H199" s="11"/>
      <c r="I199" s="22"/>
      <c r="J199" s="45">
        <v>39</v>
      </c>
      <c r="K199" s="13">
        <f>SUM($E$199:$J$199)</f>
        <v>71</v>
      </c>
      <c r="L199" s="18" t="str">
        <f>LOOKUP(K199,{0,1,50,60,70,80,90},{" ","F","E","D","C","B","A"})</f>
        <v>C</v>
      </c>
    </row>
    <row r="200" spans="1:12" ht="16.5" customHeight="1" x14ac:dyDescent="0.3">
      <c r="A200" s="8" t="s">
        <v>509</v>
      </c>
      <c r="B200" s="8" t="s">
        <v>17</v>
      </c>
      <c r="C200" s="8" t="s">
        <v>153</v>
      </c>
      <c r="D200" s="8" t="s">
        <v>510</v>
      </c>
      <c r="E200" s="15">
        <v>0</v>
      </c>
      <c r="F200" s="10"/>
      <c r="G200" s="10"/>
      <c r="H200" s="11"/>
      <c r="I200" s="22"/>
      <c r="J200" s="45"/>
      <c r="K200" s="13">
        <f>SUM($E$200:$J$200)</f>
        <v>0</v>
      </c>
      <c r="L200" s="18" t="str">
        <f>LOOKUP(K200,{0,1,50,60,70,80,90},{" ","F","E","D","C","B","A"})</f>
        <v xml:space="preserve"> </v>
      </c>
    </row>
    <row r="201" spans="1:12" ht="16.5" customHeight="1" x14ac:dyDescent="0.3">
      <c r="A201" s="8" t="s">
        <v>511</v>
      </c>
      <c r="B201" s="8" t="s">
        <v>17</v>
      </c>
      <c r="C201" s="8" t="s">
        <v>512</v>
      </c>
      <c r="D201" s="8" t="s">
        <v>513</v>
      </c>
      <c r="E201" s="15">
        <v>1</v>
      </c>
      <c r="F201" s="10">
        <v>4</v>
      </c>
      <c r="G201" s="10">
        <v>35</v>
      </c>
      <c r="H201" s="11"/>
      <c r="I201" s="19">
        <v>34</v>
      </c>
      <c r="J201" s="45"/>
      <c r="K201" s="13">
        <f>SUM($E$201:$J$201)</f>
        <v>74</v>
      </c>
      <c r="L201" s="18" t="str">
        <f>LOOKUP(K201,{0,1,50,60,70,80,90},{" ","F","E","D","C","B","A"})</f>
        <v>C</v>
      </c>
    </row>
    <row r="202" spans="1:12" ht="16.5" customHeight="1" x14ac:dyDescent="0.3">
      <c r="A202" s="8" t="s">
        <v>514</v>
      </c>
      <c r="B202" s="8" t="s">
        <v>17</v>
      </c>
      <c r="C202" s="8" t="s">
        <v>515</v>
      </c>
      <c r="D202" s="8" t="s">
        <v>516</v>
      </c>
      <c r="E202" s="15">
        <v>0</v>
      </c>
      <c r="F202" s="10"/>
      <c r="G202" s="10"/>
      <c r="H202" s="11">
        <v>17.5</v>
      </c>
      <c r="I202" s="19">
        <v>23</v>
      </c>
      <c r="J202" s="45"/>
      <c r="K202" s="13">
        <f>SUM($E$202:$J$202)</f>
        <v>40.5</v>
      </c>
      <c r="L202" s="18" t="str">
        <f>LOOKUP(K202,{0,1,50,60,70,80,90},{" ","F","E","D","C","B","A"})</f>
        <v>F</v>
      </c>
    </row>
    <row r="203" spans="1:12" ht="16.5" customHeight="1" x14ac:dyDescent="0.3">
      <c r="A203" s="8" t="s">
        <v>517</v>
      </c>
      <c r="B203" s="8" t="s">
        <v>17</v>
      </c>
      <c r="C203" s="8" t="s">
        <v>518</v>
      </c>
      <c r="D203" s="8" t="s">
        <v>519</v>
      </c>
      <c r="E203" s="15">
        <v>3</v>
      </c>
      <c r="F203" s="10">
        <v>4</v>
      </c>
      <c r="G203" s="10"/>
      <c r="H203" s="11">
        <v>26</v>
      </c>
      <c r="I203" s="19">
        <v>17</v>
      </c>
      <c r="J203" s="45"/>
      <c r="K203" s="13">
        <f>SUM($E$203:$J$203)</f>
        <v>50</v>
      </c>
      <c r="L203" s="18" t="str">
        <f>LOOKUP(K203,{0,1,50,60,70,80,90},{" ","F","E","D","C","B","A"})</f>
        <v>E</v>
      </c>
    </row>
    <row r="204" spans="1:12" ht="16.5" customHeight="1" x14ac:dyDescent="0.3">
      <c r="A204" s="8" t="s">
        <v>520</v>
      </c>
      <c r="B204" s="8" t="s">
        <v>17</v>
      </c>
      <c r="C204" s="8" t="s">
        <v>358</v>
      </c>
      <c r="D204" s="8" t="s">
        <v>335</v>
      </c>
      <c r="E204" s="15">
        <v>3.5</v>
      </c>
      <c r="F204" s="10"/>
      <c r="G204" s="10">
        <v>38</v>
      </c>
      <c r="H204" s="11"/>
      <c r="I204" s="22">
        <v>49</v>
      </c>
      <c r="J204" s="45"/>
      <c r="K204" s="13">
        <f>SUM($E$204:$J$204)</f>
        <v>90.5</v>
      </c>
      <c r="L204" s="18" t="str">
        <f>LOOKUP(K204,{0,1,50,60,70,80,90},{" ","F","E","D","C","B","A"})</f>
        <v>A</v>
      </c>
    </row>
    <row r="205" spans="1:12" ht="16.5" customHeight="1" x14ac:dyDescent="0.3">
      <c r="A205" s="8" t="s">
        <v>521</v>
      </c>
      <c r="B205" s="8" t="s">
        <v>17</v>
      </c>
      <c r="C205" s="8" t="s">
        <v>339</v>
      </c>
      <c r="D205" s="8" t="s">
        <v>522</v>
      </c>
      <c r="E205" s="15">
        <v>4</v>
      </c>
      <c r="F205" s="10">
        <v>4</v>
      </c>
      <c r="G205" s="10">
        <v>22</v>
      </c>
      <c r="H205" s="11"/>
      <c r="I205" s="19">
        <v>26</v>
      </c>
      <c r="J205" s="45"/>
      <c r="K205" s="13">
        <f>SUM($E$205:$J$205)</f>
        <v>56</v>
      </c>
      <c r="L205" s="18" t="str">
        <f>LOOKUP(K205,{0,1,50,60,70,80,90},{" ","F","E","D","C","B","A"})</f>
        <v>E</v>
      </c>
    </row>
    <row r="206" spans="1:12" ht="16.5" customHeight="1" x14ac:dyDescent="0.3">
      <c r="A206" s="8" t="s">
        <v>523</v>
      </c>
      <c r="B206" s="8" t="s">
        <v>17</v>
      </c>
      <c r="C206" s="8" t="s">
        <v>53</v>
      </c>
      <c r="D206" s="8" t="s">
        <v>524</v>
      </c>
      <c r="E206" s="15">
        <v>0</v>
      </c>
      <c r="F206" s="10"/>
      <c r="G206" s="10">
        <v>27</v>
      </c>
      <c r="H206" s="11"/>
      <c r="I206" s="19">
        <v>24</v>
      </c>
      <c r="J206" s="45"/>
      <c r="K206" s="13">
        <f>SUM($E$206:$J$206)</f>
        <v>51</v>
      </c>
      <c r="L206" s="18" t="str">
        <f>LOOKUP(K206,{0,1,50,60,70,80,90},{" ","F","E","D","C","B","A"})</f>
        <v>E</v>
      </c>
    </row>
    <row r="207" spans="1:12" ht="16.5" customHeight="1" x14ac:dyDescent="0.3">
      <c r="A207" s="8" t="s">
        <v>525</v>
      </c>
      <c r="B207" s="8" t="s">
        <v>17</v>
      </c>
      <c r="C207" s="8" t="s">
        <v>463</v>
      </c>
      <c r="D207" s="8" t="s">
        <v>526</v>
      </c>
      <c r="E207" s="15">
        <v>1</v>
      </c>
      <c r="F207" s="10"/>
      <c r="G207" s="10"/>
      <c r="H207" s="11">
        <v>34</v>
      </c>
      <c r="I207" s="19">
        <v>16</v>
      </c>
      <c r="J207" s="45"/>
      <c r="K207" s="13">
        <f>SUM($E$207:$J$207)</f>
        <v>51</v>
      </c>
      <c r="L207" s="18" t="str">
        <f>LOOKUP(K207,{0,1,50,60,70,80,90},{" ","F","E","D","C","B","A"})</f>
        <v>E</v>
      </c>
    </row>
    <row r="208" spans="1:12" ht="16.5" customHeight="1" x14ac:dyDescent="0.3">
      <c r="A208" s="8" t="s">
        <v>527</v>
      </c>
      <c r="B208" s="8" t="s">
        <v>17</v>
      </c>
      <c r="C208" s="8" t="s">
        <v>79</v>
      </c>
      <c r="D208" s="8" t="s">
        <v>528</v>
      </c>
      <c r="E208" s="15">
        <v>2</v>
      </c>
      <c r="F208" s="10">
        <v>4</v>
      </c>
      <c r="G208" s="10">
        <v>22</v>
      </c>
      <c r="H208" s="11"/>
      <c r="I208" s="19">
        <v>35</v>
      </c>
      <c r="J208" s="45"/>
      <c r="K208" s="13">
        <f>SUM($E$208:$J$208)</f>
        <v>63</v>
      </c>
      <c r="L208" s="18" t="str">
        <f>LOOKUP(K208,{0,1,50,60,70,80,90},{" ","F","E","D","C","B","A"})</f>
        <v>D</v>
      </c>
    </row>
    <row r="209" spans="1:12" ht="16.5" customHeight="1" x14ac:dyDescent="0.3">
      <c r="A209" s="8" t="s">
        <v>529</v>
      </c>
      <c r="B209" s="8" t="s">
        <v>17</v>
      </c>
      <c r="C209" s="8" t="s">
        <v>498</v>
      </c>
      <c r="D209" s="8" t="s">
        <v>530</v>
      </c>
      <c r="E209" s="15">
        <v>5</v>
      </c>
      <c r="F209" s="10">
        <v>4</v>
      </c>
      <c r="G209" s="10">
        <v>36</v>
      </c>
      <c r="H209" s="11"/>
      <c r="I209" s="22">
        <v>35</v>
      </c>
      <c r="J209" s="45"/>
      <c r="K209" s="13">
        <f>SUM($E$209:$J$209)</f>
        <v>80</v>
      </c>
      <c r="L209" s="18" t="str">
        <f>LOOKUP(K209,{0,1,50,60,70,80,90},{" ","F","E","D","C","B","A"})</f>
        <v>B</v>
      </c>
    </row>
    <row r="210" spans="1:12" ht="16.5" customHeight="1" x14ac:dyDescent="0.3">
      <c r="A210" s="8" t="s">
        <v>531</v>
      </c>
      <c r="B210" s="8" t="s">
        <v>17</v>
      </c>
      <c r="C210" s="8" t="s">
        <v>65</v>
      </c>
      <c r="D210" s="8" t="s">
        <v>177</v>
      </c>
      <c r="E210" s="15">
        <v>0</v>
      </c>
      <c r="F210" s="10"/>
      <c r="G210" s="10"/>
      <c r="H210" s="11"/>
      <c r="I210" s="19">
        <v>46</v>
      </c>
      <c r="J210" s="45"/>
      <c r="K210" s="13">
        <f>SUM($E$210:$J$210)</f>
        <v>46</v>
      </c>
      <c r="L210" s="18" t="str">
        <f>LOOKUP(K210,{0,1,50,60,70,80,90},{" ","F","E","D","C","B","A"})</f>
        <v>F</v>
      </c>
    </row>
    <row r="211" spans="1:12" ht="16.5" customHeight="1" x14ac:dyDescent="0.3">
      <c r="A211" s="8" t="s">
        <v>532</v>
      </c>
      <c r="B211" s="8" t="s">
        <v>17</v>
      </c>
      <c r="C211" s="8" t="s">
        <v>97</v>
      </c>
      <c r="D211" s="8" t="s">
        <v>533</v>
      </c>
      <c r="E211" s="15">
        <v>4</v>
      </c>
      <c r="F211" s="10">
        <v>4</v>
      </c>
      <c r="G211" s="21" t="s">
        <v>534</v>
      </c>
      <c r="H211" s="11">
        <v>36</v>
      </c>
      <c r="I211" s="19">
        <v>41</v>
      </c>
      <c r="J211" s="45"/>
      <c r="K211" s="13">
        <f>SUM($E$211:$J$211)</f>
        <v>85</v>
      </c>
      <c r="L211" s="18" t="str">
        <f>LOOKUP(K211,{0,1,50,60,70,80,90},{" ","F","E","D","C","B","A"})</f>
        <v>B</v>
      </c>
    </row>
    <row r="212" spans="1:12" ht="16.5" customHeight="1" x14ac:dyDescent="0.3">
      <c r="A212" s="8" t="s">
        <v>535</v>
      </c>
      <c r="B212" s="8" t="s">
        <v>17</v>
      </c>
      <c r="C212" s="8" t="s">
        <v>536</v>
      </c>
      <c r="D212" s="8" t="s">
        <v>537</v>
      </c>
      <c r="E212" s="15">
        <v>1</v>
      </c>
      <c r="F212" s="10"/>
      <c r="G212" s="21" t="s">
        <v>538</v>
      </c>
      <c r="H212" s="11">
        <v>33</v>
      </c>
      <c r="I212" s="22"/>
      <c r="J212" s="45">
        <v>30</v>
      </c>
      <c r="K212" s="13">
        <f>SUM($E$212:$J$212)</f>
        <v>64</v>
      </c>
      <c r="L212" s="18" t="str">
        <f>LOOKUP(K212,{0,1,50,60,70,80,90},{" ","F","E","D","C","B","A"})</f>
        <v>D</v>
      </c>
    </row>
    <row r="213" spans="1:12" ht="16.5" customHeight="1" x14ac:dyDescent="0.3">
      <c r="A213" s="8" t="s">
        <v>539</v>
      </c>
      <c r="B213" s="8" t="s">
        <v>17</v>
      </c>
      <c r="C213" s="8" t="s">
        <v>44</v>
      </c>
      <c r="D213" s="8" t="s">
        <v>540</v>
      </c>
      <c r="E213" s="15">
        <v>5</v>
      </c>
      <c r="F213" s="10">
        <v>4</v>
      </c>
      <c r="G213" s="10"/>
      <c r="H213" s="11">
        <v>34</v>
      </c>
      <c r="I213" s="19">
        <v>22</v>
      </c>
      <c r="J213" s="45"/>
      <c r="K213" s="13">
        <f>SUM($E$213:$J$213)</f>
        <v>65</v>
      </c>
      <c r="L213" s="18" t="str">
        <f>LOOKUP(K213,{0,1,50,60,70,80,90},{" ","F","E","D","C","B","A"})</f>
        <v>D</v>
      </c>
    </row>
    <row r="214" spans="1:12" ht="16.5" customHeight="1" x14ac:dyDescent="0.3">
      <c r="A214" s="8" t="s">
        <v>541</v>
      </c>
      <c r="B214" s="8" t="s">
        <v>17</v>
      </c>
      <c r="C214" s="8" t="s">
        <v>542</v>
      </c>
      <c r="D214" s="8" t="s">
        <v>543</v>
      </c>
      <c r="E214" s="15">
        <v>0</v>
      </c>
      <c r="F214" s="10"/>
      <c r="G214" s="10"/>
      <c r="H214" s="11">
        <v>32</v>
      </c>
      <c r="I214" s="22"/>
      <c r="J214" s="45">
        <v>33</v>
      </c>
      <c r="K214" s="13">
        <f>SUM($E$214:$J$214)</f>
        <v>65</v>
      </c>
      <c r="L214" s="18" t="str">
        <f>LOOKUP(K214,{0,1,50,60,70,80,90},{" ","F","E","D","C","B","A"})</f>
        <v>D</v>
      </c>
    </row>
    <row r="215" spans="1:12" ht="16.5" customHeight="1" x14ac:dyDescent="0.3">
      <c r="A215" s="8" t="s">
        <v>544</v>
      </c>
      <c r="B215" s="8" t="s">
        <v>17</v>
      </c>
      <c r="C215" s="8" t="s">
        <v>545</v>
      </c>
      <c r="D215" s="8" t="s">
        <v>546</v>
      </c>
      <c r="E215" s="15">
        <v>0</v>
      </c>
      <c r="F215" s="10"/>
      <c r="G215" s="10">
        <v>37.5</v>
      </c>
      <c r="H215" s="11"/>
      <c r="I215" s="19">
        <v>42</v>
      </c>
      <c r="J215" s="45"/>
      <c r="K215" s="13">
        <v>80</v>
      </c>
      <c r="L215" s="18" t="str">
        <f>LOOKUP(K215,{0,1,50,60,70,80,90},{" ","F","E","D","C","B","A"})</f>
        <v>B</v>
      </c>
    </row>
    <row r="216" spans="1:12" ht="16.5" customHeight="1" x14ac:dyDescent="0.3">
      <c r="A216" s="8" t="s">
        <v>547</v>
      </c>
      <c r="B216" s="8" t="s">
        <v>17</v>
      </c>
      <c r="C216" s="8" t="s">
        <v>479</v>
      </c>
      <c r="D216" s="8" t="s">
        <v>548</v>
      </c>
      <c r="E216" s="15">
        <v>5</v>
      </c>
      <c r="F216" s="10">
        <v>4</v>
      </c>
      <c r="G216" s="10">
        <v>30</v>
      </c>
      <c r="H216" s="11"/>
      <c r="I216" s="19">
        <v>41</v>
      </c>
      <c r="J216" s="45"/>
      <c r="K216" s="13">
        <f>SUM($E$216:$J$216)</f>
        <v>80</v>
      </c>
      <c r="L216" s="18" t="str">
        <f>LOOKUP(K216,{0,1,50,60,70,80,90},{" ","F","E","D","C","B","A"})</f>
        <v>B</v>
      </c>
    </row>
    <row r="217" spans="1:12" ht="16.5" customHeight="1" x14ac:dyDescent="0.3">
      <c r="A217" s="8" t="s">
        <v>549</v>
      </c>
      <c r="B217" s="8" t="s">
        <v>17</v>
      </c>
      <c r="C217" s="8" t="s">
        <v>306</v>
      </c>
      <c r="D217" s="8" t="s">
        <v>550</v>
      </c>
      <c r="E217" s="15">
        <v>2.5</v>
      </c>
      <c r="F217" s="10">
        <v>4</v>
      </c>
      <c r="G217" s="10">
        <v>34</v>
      </c>
      <c r="H217" s="11"/>
      <c r="I217" s="19">
        <v>37</v>
      </c>
      <c r="J217" s="45"/>
      <c r="K217" s="13">
        <f>SUM($E$217:$J$217)</f>
        <v>77.5</v>
      </c>
      <c r="L217" s="18" t="str">
        <f>LOOKUP(K217,{0,1,50,60,70,80,90},{" ","F","E","D","C","B","A"})</f>
        <v>C</v>
      </c>
    </row>
    <row r="218" spans="1:12" ht="16.5" customHeight="1" x14ac:dyDescent="0.3">
      <c r="A218" s="8" t="s">
        <v>551</v>
      </c>
      <c r="B218" s="8" t="s">
        <v>17</v>
      </c>
      <c r="C218" s="8" t="s">
        <v>60</v>
      </c>
      <c r="D218" s="8" t="s">
        <v>552</v>
      </c>
      <c r="E218" s="15">
        <v>3</v>
      </c>
      <c r="F218" s="10">
        <v>4</v>
      </c>
      <c r="G218" s="10">
        <v>39</v>
      </c>
      <c r="H218" s="11"/>
      <c r="I218" s="19">
        <v>44</v>
      </c>
      <c r="J218" s="45"/>
      <c r="K218" s="13">
        <f>SUM($E$218:$J$218)</f>
        <v>90</v>
      </c>
      <c r="L218" s="18" t="str">
        <f>LOOKUP(K218,{0,1,50,60,70,80,90},{" ","F","E","D","C","B","A"})</f>
        <v>A</v>
      </c>
    </row>
    <row r="219" spans="1:12" ht="16.5" customHeight="1" x14ac:dyDescent="0.3">
      <c r="A219" s="8" t="s">
        <v>553</v>
      </c>
      <c r="B219" s="8" t="s">
        <v>17</v>
      </c>
      <c r="C219" s="8" t="s">
        <v>108</v>
      </c>
      <c r="D219" s="8" t="s">
        <v>292</v>
      </c>
      <c r="E219" s="15">
        <v>0</v>
      </c>
      <c r="F219" s="10"/>
      <c r="G219" s="10"/>
      <c r="H219" s="11"/>
      <c r="I219" s="22"/>
      <c r="J219" s="45"/>
      <c r="K219" s="13" t="s">
        <v>496</v>
      </c>
      <c r="L219" s="18" t="s">
        <v>496</v>
      </c>
    </row>
    <row r="220" spans="1:12" ht="16.5" customHeight="1" x14ac:dyDescent="0.3">
      <c r="A220" s="8" t="s">
        <v>554</v>
      </c>
      <c r="B220" s="8" t="s">
        <v>17</v>
      </c>
      <c r="C220" s="8" t="s">
        <v>555</v>
      </c>
      <c r="D220" s="8" t="s">
        <v>556</v>
      </c>
      <c r="E220" s="15">
        <v>0</v>
      </c>
      <c r="F220" s="10"/>
      <c r="G220" s="10">
        <v>32.5</v>
      </c>
      <c r="H220" s="11"/>
      <c r="I220" s="19">
        <v>39</v>
      </c>
      <c r="J220" s="45"/>
      <c r="K220" s="13">
        <f>SUM($E$220:$J$220)</f>
        <v>71.5</v>
      </c>
      <c r="L220" s="18" t="str">
        <f>LOOKUP(K220,{0,1,50,60,70,80,90},{" ","F","E","D","C","B","A"})</f>
        <v>C</v>
      </c>
    </row>
    <row r="221" spans="1:12" ht="16.5" customHeight="1" x14ac:dyDescent="0.3">
      <c r="A221" s="8" t="s">
        <v>557</v>
      </c>
      <c r="B221" s="8" t="s">
        <v>17</v>
      </c>
      <c r="C221" s="8" t="s">
        <v>93</v>
      </c>
      <c r="D221" s="8" t="s">
        <v>558</v>
      </c>
      <c r="E221" s="15">
        <v>5</v>
      </c>
      <c r="F221" s="10">
        <v>4</v>
      </c>
      <c r="G221" s="10">
        <v>18</v>
      </c>
      <c r="H221" s="11"/>
      <c r="I221" s="19">
        <v>23</v>
      </c>
      <c r="J221" s="45"/>
      <c r="K221" s="13">
        <f>SUM($E$221:$J$221)</f>
        <v>50</v>
      </c>
      <c r="L221" s="18" t="str">
        <f>LOOKUP(K221,{0,1,50,60,70,80,90},{" ","F","E","D","C","B","A"})</f>
        <v>E</v>
      </c>
    </row>
    <row r="222" spans="1:12" ht="16.5" customHeight="1" x14ac:dyDescent="0.3">
      <c r="A222" s="8" t="s">
        <v>559</v>
      </c>
      <c r="B222" s="8" t="s">
        <v>17</v>
      </c>
      <c r="C222" s="8" t="s">
        <v>560</v>
      </c>
      <c r="D222" s="8" t="s">
        <v>561</v>
      </c>
      <c r="E222" s="15">
        <v>5</v>
      </c>
      <c r="F222" s="10">
        <v>4</v>
      </c>
      <c r="G222" s="10">
        <v>37</v>
      </c>
      <c r="H222" s="11"/>
      <c r="I222" s="19">
        <v>36</v>
      </c>
      <c r="J222" s="45"/>
      <c r="K222" s="13">
        <f>SUM($E$222:$J$222)</f>
        <v>82</v>
      </c>
      <c r="L222" s="18" t="str">
        <f>LOOKUP(K222,{0,1,50,60,70,80,90},{" ","F","E","D","C","B","A"})</f>
        <v>B</v>
      </c>
    </row>
    <row r="223" spans="1:12" ht="16.5" customHeight="1" x14ac:dyDescent="0.3">
      <c r="A223" s="8" t="s">
        <v>562</v>
      </c>
      <c r="B223" s="8" t="s">
        <v>17</v>
      </c>
      <c r="C223" s="8" t="s">
        <v>153</v>
      </c>
      <c r="D223" s="8" t="s">
        <v>403</v>
      </c>
      <c r="E223" s="15">
        <v>0</v>
      </c>
      <c r="F223" s="10"/>
      <c r="G223" s="10">
        <v>34</v>
      </c>
      <c r="H223" s="11"/>
      <c r="I223" s="22">
        <v>38</v>
      </c>
      <c r="J223" s="45"/>
      <c r="K223" s="13">
        <f>SUM($E$223:$J$223)</f>
        <v>72</v>
      </c>
      <c r="L223" s="18" t="str">
        <f>LOOKUP(K223,{0,1,50,60,70,80,90},{" ","F","E","D","C","B","A"})</f>
        <v>C</v>
      </c>
    </row>
    <row r="224" spans="1:12" ht="16.5" customHeight="1" x14ac:dyDescent="0.3">
      <c r="A224" s="8" t="s">
        <v>563</v>
      </c>
      <c r="B224" s="8" t="s">
        <v>17</v>
      </c>
      <c r="C224" s="8" t="s">
        <v>325</v>
      </c>
      <c r="D224" s="8" t="s">
        <v>309</v>
      </c>
      <c r="E224" s="15">
        <v>0</v>
      </c>
      <c r="F224" s="10"/>
      <c r="G224" s="10"/>
      <c r="H224" s="11"/>
      <c r="I224" s="22"/>
      <c r="J224" s="45"/>
      <c r="K224" s="13" t="s">
        <v>496</v>
      </c>
      <c r="L224" s="18" t="s">
        <v>496</v>
      </c>
    </row>
    <row r="225" spans="1:12" ht="16.5" customHeight="1" x14ac:dyDescent="0.3">
      <c r="A225" s="8" t="s">
        <v>564</v>
      </c>
      <c r="B225" s="8" t="s">
        <v>17</v>
      </c>
      <c r="C225" s="8" t="s">
        <v>565</v>
      </c>
      <c r="D225" s="8" t="s">
        <v>42</v>
      </c>
      <c r="E225" s="15">
        <v>0</v>
      </c>
      <c r="F225" s="10"/>
      <c r="G225" s="10">
        <v>32</v>
      </c>
      <c r="H225" s="11"/>
      <c r="I225" s="19">
        <v>35</v>
      </c>
      <c r="J225" s="45"/>
      <c r="K225" s="13">
        <f>SUM($E$225:$J$225)</f>
        <v>67</v>
      </c>
      <c r="L225" s="18" t="str">
        <f>LOOKUP(K225,{0,1,50,60,70,80,90},{" ","F","E","D","C","B","A"})</f>
        <v>D</v>
      </c>
    </row>
    <row r="226" spans="1:12" ht="16.5" customHeight="1" x14ac:dyDescent="0.3">
      <c r="A226" s="8" t="s">
        <v>566</v>
      </c>
      <c r="B226" s="8" t="s">
        <v>17</v>
      </c>
      <c r="C226" s="8" t="s">
        <v>53</v>
      </c>
      <c r="D226" s="8" t="s">
        <v>567</v>
      </c>
      <c r="E226" s="15">
        <v>0</v>
      </c>
      <c r="F226" s="10"/>
      <c r="G226" s="10">
        <v>32</v>
      </c>
      <c r="H226" s="11"/>
      <c r="I226" s="19">
        <v>31</v>
      </c>
      <c r="J226" s="45"/>
      <c r="K226" s="13">
        <f>SUM($E$226:$J$226)</f>
        <v>63</v>
      </c>
      <c r="L226" s="18" t="str">
        <f>LOOKUP(K226,{0,1,50,60,70,80,90},{" ","F","E","D","C","B","A"})</f>
        <v>D</v>
      </c>
    </row>
    <row r="227" spans="1:12" ht="16.5" customHeight="1" x14ac:dyDescent="0.3">
      <c r="A227" s="8" t="s">
        <v>568</v>
      </c>
      <c r="B227" s="8" t="s">
        <v>17</v>
      </c>
      <c r="C227" s="8" t="s">
        <v>111</v>
      </c>
      <c r="D227" s="8" t="s">
        <v>569</v>
      </c>
      <c r="E227" s="15">
        <v>2</v>
      </c>
      <c r="F227" s="10">
        <v>4</v>
      </c>
      <c r="G227" s="10"/>
      <c r="H227" s="11">
        <v>36</v>
      </c>
      <c r="I227" s="19">
        <v>44</v>
      </c>
      <c r="J227" s="45"/>
      <c r="K227" s="13">
        <f>SUM($E$227:$J$227)</f>
        <v>86</v>
      </c>
      <c r="L227" s="18" t="str">
        <f>LOOKUP(K227,{0,1,50,60,70,80,90},{" ","F","E","D","C","B","A"})</f>
        <v>B</v>
      </c>
    </row>
    <row r="228" spans="1:12" ht="16.5" customHeight="1" x14ac:dyDescent="0.3">
      <c r="A228" s="8" t="s">
        <v>570</v>
      </c>
      <c r="B228" s="8" t="s">
        <v>17</v>
      </c>
      <c r="C228" s="8" t="s">
        <v>505</v>
      </c>
      <c r="D228" s="8" t="s">
        <v>571</v>
      </c>
      <c r="E228" s="15">
        <v>0</v>
      </c>
      <c r="F228" s="10"/>
      <c r="G228" s="10"/>
      <c r="H228" s="11">
        <v>26</v>
      </c>
      <c r="I228" s="22"/>
      <c r="J228" s="45">
        <v>24</v>
      </c>
      <c r="K228" s="13">
        <f>SUM($E$228:$J$228)</f>
        <v>50</v>
      </c>
      <c r="L228" s="18" t="str">
        <f>LOOKUP(K228,{0,1,50,60,70,80,90},{" ","F","E","D","C","B","A"})</f>
        <v>E</v>
      </c>
    </row>
    <row r="229" spans="1:12" ht="16.5" customHeight="1" x14ac:dyDescent="0.3">
      <c r="A229" s="8" t="s">
        <v>572</v>
      </c>
      <c r="B229" s="8" t="s">
        <v>17</v>
      </c>
      <c r="C229" s="8" t="s">
        <v>573</v>
      </c>
      <c r="D229" s="8" t="s">
        <v>42</v>
      </c>
      <c r="E229" s="15">
        <v>3</v>
      </c>
      <c r="F229" s="10">
        <v>4</v>
      </c>
      <c r="G229" s="10">
        <v>27.5</v>
      </c>
      <c r="H229" s="11"/>
      <c r="I229" s="19">
        <v>30</v>
      </c>
      <c r="J229" s="45"/>
      <c r="K229" s="13">
        <f>SUM($E$229:$J$229)</f>
        <v>64.5</v>
      </c>
      <c r="L229" s="18" t="str">
        <f>LOOKUP(K229,{0,1,50,60,70,80,90},{" ","F","E","D","C","B","A"})</f>
        <v>D</v>
      </c>
    </row>
    <row r="230" spans="1:12" ht="16.5" customHeight="1" x14ac:dyDescent="0.3">
      <c r="A230" s="8" t="s">
        <v>574</v>
      </c>
      <c r="B230" s="8" t="s">
        <v>17</v>
      </c>
      <c r="C230" s="8" t="s">
        <v>18</v>
      </c>
      <c r="D230" s="8" t="s">
        <v>575</v>
      </c>
      <c r="E230" s="15">
        <v>3</v>
      </c>
      <c r="F230" s="10"/>
      <c r="G230" s="10">
        <v>30</v>
      </c>
      <c r="H230" s="11"/>
      <c r="I230" s="19">
        <v>22</v>
      </c>
      <c r="J230" s="45"/>
      <c r="K230" s="13">
        <f>SUM($E$230:$J$230)</f>
        <v>55</v>
      </c>
      <c r="L230" s="18" t="str">
        <f>LOOKUP(K230,{0,1,50,60,70,80,90},{" ","F","E","D","C","B","A"})</f>
        <v>E</v>
      </c>
    </row>
    <row r="231" spans="1:12" ht="16.5" customHeight="1" x14ac:dyDescent="0.3">
      <c r="A231" s="8" t="s">
        <v>576</v>
      </c>
      <c r="B231" s="8" t="s">
        <v>17</v>
      </c>
      <c r="C231" s="8" t="s">
        <v>502</v>
      </c>
      <c r="D231" s="8" t="s">
        <v>577</v>
      </c>
      <c r="E231" s="15">
        <v>1</v>
      </c>
      <c r="F231" s="10">
        <v>4</v>
      </c>
      <c r="G231" s="10">
        <v>27</v>
      </c>
      <c r="H231" s="11"/>
      <c r="I231" s="19">
        <v>19</v>
      </c>
      <c r="J231" s="45"/>
      <c r="K231" s="13">
        <f>SUM($E$231:$J$231)</f>
        <v>51</v>
      </c>
      <c r="L231" s="18" t="str">
        <f>LOOKUP(K231,{0,1,50,60,70,80,90},{" ","F","E","D","C","B","A"})</f>
        <v>E</v>
      </c>
    </row>
    <row r="232" spans="1:12" ht="16.5" customHeight="1" x14ac:dyDescent="0.3">
      <c r="A232" s="8" t="s">
        <v>578</v>
      </c>
      <c r="B232" s="8" t="s">
        <v>17</v>
      </c>
      <c r="C232" s="8" t="s">
        <v>373</v>
      </c>
      <c r="D232" s="8" t="s">
        <v>579</v>
      </c>
      <c r="E232" s="15">
        <v>1</v>
      </c>
      <c r="F232" s="10">
        <v>3</v>
      </c>
      <c r="G232" s="10">
        <v>34.5</v>
      </c>
      <c r="H232" s="11"/>
      <c r="I232" s="22">
        <v>43</v>
      </c>
      <c r="J232" s="45"/>
      <c r="K232" s="13">
        <f>SUM($E$232:$J$232)</f>
        <v>81.5</v>
      </c>
      <c r="L232" s="18" t="str">
        <f>LOOKUP(K232,{0,1,50,60,70,80,90},{" ","F","E","D","C","B","A"})</f>
        <v>B</v>
      </c>
    </row>
    <row r="233" spans="1:12" ht="16.5" customHeight="1" x14ac:dyDescent="0.3">
      <c r="A233" s="8" t="s">
        <v>580</v>
      </c>
      <c r="B233" s="8" t="s">
        <v>17</v>
      </c>
      <c r="C233" s="8" t="s">
        <v>581</v>
      </c>
      <c r="D233" s="8" t="s">
        <v>582</v>
      </c>
      <c r="E233" s="15">
        <v>1</v>
      </c>
      <c r="F233" s="10">
        <v>4</v>
      </c>
      <c r="G233" s="10">
        <v>20</v>
      </c>
      <c r="H233" s="11"/>
      <c r="I233" s="19">
        <v>28</v>
      </c>
      <c r="J233" s="45"/>
      <c r="K233" s="13">
        <f>SUM($E$233:$J$233)</f>
        <v>53</v>
      </c>
      <c r="L233" s="18" t="str">
        <f>LOOKUP(K233,{0,1,50,60,70,80,90},{" ","F","E","D","C","B","A"})</f>
        <v>E</v>
      </c>
    </row>
    <row r="234" spans="1:12" ht="16.5" customHeight="1" x14ac:dyDescent="0.3">
      <c r="A234" s="8" t="s">
        <v>583</v>
      </c>
      <c r="B234" s="8" t="s">
        <v>17</v>
      </c>
      <c r="C234" s="8" t="s">
        <v>65</v>
      </c>
      <c r="D234" s="8" t="s">
        <v>584</v>
      </c>
      <c r="E234" s="15">
        <v>2.5</v>
      </c>
      <c r="F234" s="10">
        <v>4</v>
      </c>
      <c r="G234" s="10">
        <v>33</v>
      </c>
      <c r="H234" s="11"/>
      <c r="I234" s="19">
        <v>41</v>
      </c>
      <c r="J234" s="45"/>
      <c r="K234" s="13">
        <f>SUM($E$234:$J$234)</f>
        <v>80.5</v>
      </c>
      <c r="L234" s="18" t="str">
        <f>LOOKUP(K234,{0,1,50,60,70,80,90},{" ","F","E","D","C","B","A"})</f>
        <v>B</v>
      </c>
    </row>
    <row r="235" spans="1:12" ht="16.5" customHeight="1" x14ac:dyDescent="0.3">
      <c r="A235" s="8" t="s">
        <v>585</v>
      </c>
      <c r="B235" s="8" t="s">
        <v>17</v>
      </c>
      <c r="C235" s="8" t="s">
        <v>325</v>
      </c>
      <c r="D235" s="8" t="s">
        <v>586</v>
      </c>
      <c r="E235" s="15">
        <v>0</v>
      </c>
      <c r="F235" s="10"/>
      <c r="G235" s="10"/>
      <c r="H235" s="11">
        <v>35</v>
      </c>
      <c r="I235" s="19">
        <v>35</v>
      </c>
      <c r="J235" s="45"/>
      <c r="K235" s="13">
        <f>SUM($E$235:$J$235)</f>
        <v>70</v>
      </c>
      <c r="L235" s="18" t="str">
        <f>LOOKUP(K235,{0,1,50,60,70,80,90},{" ","F","E","D","C","B","A"})</f>
        <v>C</v>
      </c>
    </row>
    <row r="236" spans="1:12" ht="16.5" customHeight="1" x14ac:dyDescent="0.3">
      <c r="A236" s="8" t="s">
        <v>587</v>
      </c>
      <c r="B236" s="8" t="s">
        <v>17</v>
      </c>
      <c r="C236" s="8" t="s">
        <v>79</v>
      </c>
      <c r="D236" s="8" t="s">
        <v>588</v>
      </c>
      <c r="E236" s="15">
        <v>5</v>
      </c>
      <c r="F236" s="10">
        <v>4</v>
      </c>
      <c r="G236" s="10">
        <v>36</v>
      </c>
      <c r="H236" s="11"/>
      <c r="I236" s="22">
        <v>37</v>
      </c>
      <c r="J236" s="45"/>
      <c r="K236" s="13">
        <f>SUM($E$236:$J$236)</f>
        <v>82</v>
      </c>
      <c r="L236" s="18" t="str">
        <f>LOOKUP(K236,{0,1,50,60,70,80,90},{" ","F","E","D","C","B","A"})</f>
        <v>B</v>
      </c>
    </row>
    <row r="237" spans="1:12" ht="16.5" customHeight="1" x14ac:dyDescent="0.3">
      <c r="A237" s="8" t="s">
        <v>589</v>
      </c>
      <c r="B237" s="8" t="s">
        <v>17</v>
      </c>
      <c r="C237" s="8" t="s">
        <v>211</v>
      </c>
      <c r="D237" s="8" t="s">
        <v>411</v>
      </c>
      <c r="E237" s="15">
        <v>0</v>
      </c>
      <c r="F237" s="10"/>
      <c r="G237" s="10">
        <v>38</v>
      </c>
      <c r="H237" s="11"/>
      <c r="I237" s="19">
        <v>37</v>
      </c>
      <c r="J237" s="45"/>
      <c r="K237" s="13">
        <f>SUM($E$237:$J$237)</f>
        <v>75</v>
      </c>
      <c r="L237" s="18" t="str">
        <f>LOOKUP(K237,{0,1,50,60,70,80,90},{" ","F","E","D","C","B","A"})</f>
        <v>C</v>
      </c>
    </row>
    <row r="238" spans="1:12" ht="16.5" customHeight="1" x14ac:dyDescent="0.3">
      <c r="A238" s="8" t="s">
        <v>590</v>
      </c>
      <c r="B238" s="8" t="s">
        <v>17</v>
      </c>
      <c r="C238" s="8" t="s">
        <v>591</v>
      </c>
      <c r="D238" s="8" t="s">
        <v>592</v>
      </c>
      <c r="E238" s="15">
        <v>0</v>
      </c>
      <c r="F238" s="10"/>
      <c r="G238" s="10">
        <v>16.5</v>
      </c>
      <c r="H238" s="11"/>
      <c r="I238" s="19" t="s">
        <v>891</v>
      </c>
      <c r="J238" s="45">
        <v>20</v>
      </c>
      <c r="K238" s="13">
        <f>SUM($E$238:$J$238)</f>
        <v>36.5</v>
      </c>
      <c r="L238" s="18" t="str">
        <f>LOOKUP(K238,{0,1,50,60,70,80,90},{" ","F","E","D","C","B","A"})</f>
        <v>F</v>
      </c>
    </row>
    <row r="239" spans="1:12" ht="16.5" customHeight="1" x14ac:dyDescent="0.3">
      <c r="A239" s="8" t="s">
        <v>593</v>
      </c>
      <c r="B239" s="8" t="s">
        <v>17</v>
      </c>
      <c r="C239" s="8" t="s">
        <v>53</v>
      </c>
      <c r="D239" s="8" t="s">
        <v>594</v>
      </c>
      <c r="E239" s="15">
        <v>2</v>
      </c>
      <c r="F239" s="10"/>
      <c r="G239" s="10">
        <v>28</v>
      </c>
      <c r="H239" s="11"/>
      <c r="I239" s="19">
        <v>30</v>
      </c>
      <c r="J239" s="45"/>
      <c r="K239" s="13">
        <f>SUM($E$239:$J$239)</f>
        <v>60</v>
      </c>
      <c r="L239" s="18" t="str">
        <f>LOOKUP(K239,{0,1,50,60,70,80,90},{" ","F","E","D","C","B","A"})</f>
        <v>D</v>
      </c>
    </row>
    <row r="240" spans="1:12" ht="16.5" customHeight="1" x14ac:dyDescent="0.3">
      <c r="A240" s="8" t="s">
        <v>595</v>
      </c>
      <c r="B240" s="8" t="s">
        <v>17</v>
      </c>
      <c r="C240" s="8" t="s">
        <v>484</v>
      </c>
      <c r="D240" s="8" t="s">
        <v>499</v>
      </c>
      <c r="E240" s="15">
        <v>0</v>
      </c>
      <c r="F240" s="10"/>
      <c r="G240" s="10">
        <v>38.5</v>
      </c>
      <c r="H240" s="11"/>
      <c r="I240" s="19" t="s">
        <v>899</v>
      </c>
      <c r="J240" s="45">
        <v>43</v>
      </c>
      <c r="K240" s="13">
        <f>SUM($E$240:$J$240)</f>
        <v>81.5</v>
      </c>
      <c r="L240" s="18" t="str">
        <f>LOOKUP(K240,{0,1,50,60,70,80,90},{" ","F","E","D","C","B","A"})</f>
        <v>B</v>
      </c>
    </row>
    <row r="241" spans="1:12" ht="16.5" customHeight="1" x14ac:dyDescent="0.3">
      <c r="A241" s="8" t="s">
        <v>596</v>
      </c>
      <c r="B241" s="8" t="s">
        <v>17</v>
      </c>
      <c r="C241" s="8" t="s">
        <v>597</v>
      </c>
      <c r="D241" s="8" t="s">
        <v>403</v>
      </c>
      <c r="E241" s="15">
        <v>4</v>
      </c>
      <c r="F241" s="10">
        <v>4</v>
      </c>
      <c r="G241" s="10">
        <v>38</v>
      </c>
      <c r="H241" s="11"/>
      <c r="I241" s="19">
        <v>48</v>
      </c>
      <c r="J241" s="45"/>
      <c r="K241" s="13">
        <f>SUM($E$241:$J$241)</f>
        <v>94</v>
      </c>
      <c r="L241" s="18" t="str">
        <f>LOOKUP(K241,{0,1,50,60,70,80,90},{" ","F","E","D","C","B","A"})</f>
        <v>A</v>
      </c>
    </row>
    <row r="242" spans="1:12" ht="16.5" customHeight="1" x14ac:dyDescent="0.3">
      <c r="A242" s="8" t="s">
        <v>598</v>
      </c>
      <c r="B242" s="8" t="s">
        <v>17</v>
      </c>
      <c r="C242" s="8" t="s">
        <v>599</v>
      </c>
      <c r="D242" s="8" t="s">
        <v>473</v>
      </c>
      <c r="E242" s="15">
        <v>0</v>
      </c>
      <c r="F242" s="10"/>
      <c r="G242" s="10"/>
      <c r="H242" s="11">
        <v>28</v>
      </c>
      <c r="I242" s="19">
        <v>26</v>
      </c>
      <c r="J242" s="45"/>
      <c r="K242" s="13">
        <f>SUM($E$242:$J$242)</f>
        <v>54</v>
      </c>
      <c r="L242" s="18" t="str">
        <f>LOOKUP(K242,{0,1,50,60,70,80,90},{" ","F","E","D","C","B","A"})</f>
        <v>E</v>
      </c>
    </row>
    <row r="243" spans="1:12" ht="16.5" customHeight="1" x14ac:dyDescent="0.3">
      <c r="A243" s="8" t="s">
        <v>600</v>
      </c>
      <c r="B243" s="8" t="s">
        <v>17</v>
      </c>
      <c r="C243" s="8" t="s">
        <v>373</v>
      </c>
      <c r="D243" s="8" t="s">
        <v>601</v>
      </c>
      <c r="E243" s="15">
        <v>0</v>
      </c>
      <c r="F243" s="10">
        <v>4</v>
      </c>
      <c r="G243" s="10">
        <v>28</v>
      </c>
      <c r="H243" s="11"/>
      <c r="I243" s="22"/>
      <c r="J243" s="45"/>
      <c r="K243" s="13">
        <f>SUM($E$243:$J$243)</f>
        <v>32</v>
      </c>
      <c r="L243" s="18" t="str">
        <f>LOOKUP(K243,{0,1,50,60,70,80,90},{" ","F","E","D","C","B","A"})</f>
        <v>F</v>
      </c>
    </row>
    <row r="244" spans="1:12" ht="16.5" customHeight="1" x14ac:dyDescent="0.3">
      <c r="A244" s="8" t="s">
        <v>602</v>
      </c>
      <c r="B244" s="8" t="s">
        <v>17</v>
      </c>
      <c r="C244" s="8" t="s">
        <v>603</v>
      </c>
      <c r="D244" s="8" t="s">
        <v>604</v>
      </c>
      <c r="E244" s="15">
        <v>0</v>
      </c>
      <c r="F244" s="10">
        <v>4</v>
      </c>
      <c r="G244" s="10"/>
      <c r="H244" s="11">
        <v>23</v>
      </c>
      <c r="I244" s="19">
        <v>24</v>
      </c>
      <c r="J244" s="45"/>
      <c r="K244" s="13">
        <f>SUM($E$244:$J$244)</f>
        <v>51</v>
      </c>
      <c r="L244" s="18" t="str">
        <f>LOOKUP(K244,{0,1,50,60,70,80,90},{" ","F","E","D","C","B","A"})</f>
        <v>E</v>
      </c>
    </row>
    <row r="245" spans="1:12" ht="16.5" customHeight="1" x14ac:dyDescent="0.3">
      <c r="A245" s="8" t="s">
        <v>605</v>
      </c>
      <c r="B245" s="8" t="s">
        <v>17</v>
      </c>
      <c r="C245" s="8" t="s">
        <v>606</v>
      </c>
      <c r="D245" s="8" t="s">
        <v>607</v>
      </c>
      <c r="E245" s="15">
        <v>0</v>
      </c>
      <c r="F245" s="10"/>
      <c r="G245" s="10"/>
      <c r="H245" s="11">
        <v>29</v>
      </c>
      <c r="I245" s="19" t="s">
        <v>452</v>
      </c>
      <c r="J245" s="45">
        <v>36</v>
      </c>
      <c r="K245" s="13">
        <f>SUM($E$245:$J$245)</f>
        <v>65</v>
      </c>
      <c r="L245" s="18" t="str">
        <f>LOOKUP(K245,{0,1,50,60,70,80,90},{" ","F","E","D","C","B","A"})</f>
        <v>D</v>
      </c>
    </row>
    <row r="246" spans="1:12" ht="16.5" customHeight="1" x14ac:dyDescent="0.3">
      <c r="A246" s="8" t="s">
        <v>608</v>
      </c>
      <c r="B246" s="8" t="s">
        <v>17</v>
      </c>
      <c r="C246" s="8" t="s">
        <v>609</v>
      </c>
      <c r="D246" s="8" t="s">
        <v>610</v>
      </c>
      <c r="E246" s="15">
        <v>4</v>
      </c>
      <c r="F246" s="10">
        <v>4</v>
      </c>
      <c r="G246" s="10">
        <v>19</v>
      </c>
      <c r="H246" s="11"/>
      <c r="I246" s="19">
        <v>25</v>
      </c>
      <c r="J246" s="45"/>
      <c r="K246" s="13">
        <f>SUM($E$246:$J$246)</f>
        <v>52</v>
      </c>
      <c r="L246" s="18" t="str">
        <f>LOOKUP(K246,{0,1,50,60,70,80,90},{" ","F","E","D","C","B","A"})</f>
        <v>E</v>
      </c>
    </row>
    <row r="247" spans="1:12" ht="16.5" customHeight="1" x14ac:dyDescent="0.3">
      <c r="A247" s="8" t="s">
        <v>611</v>
      </c>
      <c r="B247" s="8" t="s">
        <v>17</v>
      </c>
      <c r="C247" s="8" t="s">
        <v>60</v>
      </c>
      <c r="D247" s="8" t="s">
        <v>319</v>
      </c>
      <c r="E247" s="15">
        <v>5</v>
      </c>
      <c r="F247" s="10">
        <v>4</v>
      </c>
      <c r="G247" s="10">
        <v>32</v>
      </c>
      <c r="H247" s="11"/>
      <c r="I247" s="19">
        <v>39</v>
      </c>
      <c r="J247" s="45"/>
      <c r="K247" s="13">
        <f>SUM($E$247:$J$247)</f>
        <v>80</v>
      </c>
      <c r="L247" s="18" t="str">
        <f>LOOKUP(K247,{0,1,50,60,70,80,90},{" ","F","E","D","C","B","A"})</f>
        <v>B</v>
      </c>
    </row>
    <row r="248" spans="1:12" ht="16.5" customHeight="1" x14ac:dyDescent="0.3">
      <c r="A248" s="8" t="s">
        <v>612</v>
      </c>
      <c r="B248" s="8" t="s">
        <v>17</v>
      </c>
      <c r="C248" s="8" t="s">
        <v>613</v>
      </c>
      <c r="D248" s="8" t="s">
        <v>614</v>
      </c>
      <c r="E248" s="15">
        <v>1</v>
      </c>
      <c r="F248" s="10">
        <v>4</v>
      </c>
      <c r="G248" s="10">
        <v>24.5</v>
      </c>
      <c r="H248" s="11"/>
      <c r="I248" s="19">
        <v>20.5</v>
      </c>
      <c r="J248" s="45"/>
      <c r="K248" s="13">
        <f>SUM($E$248:$J$248)</f>
        <v>50</v>
      </c>
      <c r="L248" s="18" t="str">
        <f>LOOKUP(K248,{0,1,50,60,70,80,90},{" ","F","E","D","C","B","A"})</f>
        <v>E</v>
      </c>
    </row>
    <row r="249" spans="1:12" ht="16.5" customHeight="1" x14ac:dyDescent="0.3">
      <c r="A249" s="8" t="s">
        <v>615</v>
      </c>
      <c r="B249" s="8" t="s">
        <v>17</v>
      </c>
      <c r="C249" s="8" t="s">
        <v>386</v>
      </c>
      <c r="D249" s="8" t="s">
        <v>616</v>
      </c>
      <c r="E249" s="15">
        <v>1</v>
      </c>
      <c r="F249" s="10">
        <v>2.5</v>
      </c>
      <c r="G249" s="10">
        <v>26.5</v>
      </c>
      <c r="H249" s="11"/>
      <c r="I249" s="19">
        <v>21</v>
      </c>
      <c r="J249" s="45"/>
      <c r="K249" s="13">
        <f>SUM($E$249:$J$249)</f>
        <v>51</v>
      </c>
      <c r="L249" s="18" t="str">
        <f>LOOKUP(K249,{0,1,50,60,70,80,90},{" ","F","E","D","C","B","A"})</f>
        <v>E</v>
      </c>
    </row>
    <row r="250" spans="1:12" ht="16.5" customHeight="1" x14ac:dyDescent="0.3">
      <c r="A250" s="8" t="s">
        <v>617</v>
      </c>
      <c r="B250" s="8" t="s">
        <v>17</v>
      </c>
      <c r="C250" s="8" t="s">
        <v>60</v>
      </c>
      <c r="D250" s="8" t="s">
        <v>618</v>
      </c>
      <c r="E250" s="15">
        <v>0</v>
      </c>
      <c r="F250" s="10"/>
      <c r="G250" s="10">
        <v>27</v>
      </c>
      <c r="H250" s="11"/>
      <c r="I250" s="19">
        <v>23</v>
      </c>
      <c r="J250" s="45"/>
      <c r="K250" s="13">
        <f>SUM($E$250:$J$250)</f>
        <v>50</v>
      </c>
      <c r="L250" s="18" t="str">
        <f>LOOKUP(K250,{0,1,50,60,70,80,90},{" ","F","E","D","C","B","A"})</f>
        <v>E</v>
      </c>
    </row>
    <row r="251" spans="1:12" ht="16.5" customHeight="1" x14ac:dyDescent="0.3">
      <c r="A251" s="8" t="s">
        <v>619</v>
      </c>
      <c r="B251" s="8" t="s">
        <v>17</v>
      </c>
      <c r="C251" s="8" t="s">
        <v>174</v>
      </c>
      <c r="D251" s="8" t="s">
        <v>620</v>
      </c>
      <c r="E251" s="15">
        <v>1.5</v>
      </c>
      <c r="F251" s="10">
        <v>4</v>
      </c>
      <c r="G251" s="10">
        <v>35</v>
      </c>
      <c r="H251" s="11"/>
      <c r="I251" s="19">
        <v>30</v>
      </c>
      <c r="J251" s="45"/>
      <c r="K251" s="13">
        <f>SUM($E$251:$J$251)</f>
        <v>70.5</v>
      </c>
      <c r="L251" s="18" t="str">
        <f>LOOKUP(K251,{0,1,50,60,70,80,90},{" ","F","E","D","C","B","A"})</f>
        <v>C</v>
      </c>
    </row>
    <row r="252" spans="1:12" ht="16.5" customHeight="1" x14ac:dyDescent="0.3">
      <c r="A252" s="8" t="s">
        <v>621</v>
      </c>
      <c r="B252" s="8" t="s">
        <v>17</v>
      </c>
      <c r="C252" s="8" t="s">
        <v>97</v>
      </c>
      <c r="D252" s="8" t="s">
        <v>622</v>
      </c>
      <c r="E252" s="15">
        <v>0</v>
      </c>
      <c r="F252" s="10"/>
      <c r="G252" s="10"/>
      <c r="H252" s="11">
        <v>39</v>
      </c>
      <c r="I252" s="22">
        <v>45</v>
      </c>
      <c r="J252" s="45"/>
      <c r="K252" s="13">
        <f>SUM($E$252:$J$252)</f>
        <v>84</v>
      </c>
      <c r="L252" s="18" t="str">
        <f>LOOKUP(K252,{0,1,50,60,70,80,90},{" ","F","E","D","C","B","A"})</f>
        <v>B</v>
      </c>
    </row>
    <row r="253" spans="1:12" ht="16.5" customHeight="1" x14ac:dyDescent="0.3">
      <c r="A253" s="8" t="s">
        <v>623</v>
      </c>
      <c r="B253" s="8" t="s">
        <v>17</v>
      </c>
      <c r="C253" s="8" t="s">
        <v>303</v>
      </c>
      <c r="D253" s="8" t="s">
        <v>624</v>
      </c>
      <c r="E253" s="15">
        <v>1</v>
      </c>
      <c r="F253" s="10"/>
      <c r="G253" s="10">
        <v>31</v>
      </c>
      <c r="H253" s="11"/>
      <c r="I253" s="19" t="s">
        <v>917</v>
      </c>
      <c r="J253" s="45">
        <v>24</v>
      </c>
      <c r="K253" s="13">
        <f>SUM($E$253:$J$253)</f>
        <v>56</v>
      </c>
      <c r="L253" s="18" t="str">
        <f>LOOKUP(K253,{0,1,50,60,70,80,90},{" ","F","E","D","C","B","A"})</f>
        <v>E</v>
      </c>
    </row>
    <row r="254" spans="1:12" ht="16.5" customHeight="1" x14ac:dyDescent="0.3">
      <c r="A254" s="8" t="s">
        <v>625</v>
      </c>
      <c r="B254" s="8" t="s">
        <v>17</v>
      </c>
      <c r="C254" s="8" t="s">
        <v>44</v>
      </c>
      <c r="D254" s="8" t="s">
        <v>626</v>
      </c>
      <c r="E254" s="15">
        <v>1</v>
      </c>
      <c r="F254" s="10">
        <v>4</v>
      </c>
      <c r="G254" s="10">
        <v>21</v>
      </c>
      <c r="H254" s="11"/>
      <c r="I254" s="19">
        <v>24</v>
      </c>
      <c r="J254" s="45"/>
      <c r="K254" s="13">
        <f>SUM($E$254:$J$254)</f>
        <v>50</v>
      </c>
      <c r="L254" s="18" t="str">
        <f>LOOKUP(K254,{0,1,50,60,70,80,90},{" ","F","E","D","C","B","A"})</f>
        <v>E</v>
      </c>
    </row>
    <row r="255" spans="1:12" ht="16.5" customHeight="1" x14ac:dyDescent="0.3">
      <c r="A255" s="8" t="s">
        <v>627</v>
      </c>
      <c r="B255" s="8" t="s">
        <v>17</v>
      </c>
      <c r="C255" s="8" t="s">
        <v>303</v>
      </c>
      <c r="D255" s="8" t="s">
        <v>628</v>
      </c>
      <c r="E255" s="15">
        <v>2</v>
      </c>
      <c r="F255" s="10"/>
      <c r="G255" s="10"/>
      <c r="H255" s="11">
        <v>18</v>
      </c>
      <c r="I255" s="19">
        <v>8</v>
      </c>
      <c r="J255" s="45">
        <v>8</v>
      </c>
      <c r="K255" s="13">
        <f>SUM($E$255:$J$255)</f>
        <v>36</v>
      </c>
      <c r="L255" s="18" t="str">
        <f>LOOKUP(K255,{0,1,50,60,70,80,90},{" ","F","E","D","C","B","A"})</f>
        <v>F</v>
      </c>
    </row>
    <row r="256" spans="1:12" ht="16.5" customHeight="1" x14ac:dyDescent="0.3">
      <c r="A256" s="8" t="s">
        <v>629</v>
      </c>
      <c r="B256" s="8" t="s">
        <v>17</v>
      </c>
      <c r="C256" s="8" t="s">
        <v>53</v>
      </c>
      <c r="D256" s="8" t="s">
        <v>630</v>
      </c>
      <c r="E256" s="15">
        <v>0.5</v>
      </c>
      <c r="F256" s="10"/>
      <c r="G256" s="10">
        <v>28</v>
      </c>
      <c r="H256" s="11"/>
      <c r="I256" s="22"/>
      <c r="J256" s="45"/>
      <c r="K256" s="13">
        <f>SUM($E$256:$J$256)</f>
        <v>28.5</v>
      </c>
      <c r="L256" s="18" t="str">
        <f>LOOKUP(K256,{0,1,50,60,70,80,90},{" ","F","E","D","C","B","A"})</f>
        <v>F</v>
      </c>
    </row>
    <row r="257" spans="1:12" ht="16.5" customHeight="1" x14ac:dyDescent="0.3">
      <c r="A257" s="8" t="s">
        <v>631</v>
      </c>
      <c r="B257" s="8" t="s">
        <v>17</v>
      </c>
      <c r="C257" s="8" t="s">
        <v>76</v>
      </c>
      <c r="D257" s="8" t="s">
        <v>632</v>
      </c>
      <c r="E257" s="15">
        <v>5</v>
      </c>
      <c r="F257" s="10">
        <v>4</v>
      </c>
      <c r="G257" s="10">
        <v>32</v>
      </c>
      <c r="H257" s="11"/>
      <c r="I257" s="19">
        <v>39.5</v>
      </c>
      <c r="J257" s="45"/>
      <c r="K257" s="13">
        <f>SUM($E$257:$J$257)</f>
        <v>80.5</v>
      </c>
      <c r="L257" s="18" t="str">
        <f>LOOKUP(K257,{0,1,50,60,70,80,90},{" ","F","E","D","C","B","A"})</f>
        <v>B</v>
      </c>
    </row>
    <row r="258" spans="1:12" ht="16.5" customHeight="1" x14ac:dyDescent="0.3">
      <c r="A258" s="8" t="s">
        <v>633</v>
      </c>
      <c r="B258" s="8" t="s">
        <v>17</v>
      </c>
      <c r="C258" s="8" t="s">
        <v>634</v>
      </c>
      <c r="D258" s="8" t="s">
        <v>635</v>
      </c>
      <c r="E258" s="15">
        <v>1.5</v>
      </c>
      <c r="F258" s="10">
        <v>4</v>
      </c>
      <c r="G258" s="10">
        <v>33</v>
      </c>
      <c r="H258" s="11"/>
      <c r="I258" s="19">
        <v>33</v>
      </c>
      <c r="J258" s="45"/>
      <c r="K258" s="13">
        <f>SUM($E$258:$J$258)</f>
        <v>71.5</v>
      </c>
      <c r="L258" s="18" t="str">
        <f>LOOKUP(K258,{0,1,50,60,70,80,90},{" ","F","E","D","C","B","A"})</f>
        <v>C</v>
      </c>
    </row>
    <row r="259" spans="1:12" ht="16.5" customHeight="1" x14ac:dyDescent="0.3">
      <c r="A259" s="8" t="s">
        <v>636</v>
      </c>
      <c r="B259" s="8" t="s">
        <v>17</v>
      </c>
      <c r="C259" s="8" t="s">
        <v>18</v>
      </c>
      <c r="D259" s="8" t="s">
        <v>637</v>
      </c>
      <c r="E259" s="15">
        <v>0</v>
      </c>
      <c r="F259" s="10"/>
      <c r="G259" s="10">
        <v>27</v>
      </c>
      <c r="H259" s="11"/>
      <c r="I259" s="19">
        <v>23</v>
      </c>
      <c r="J259" s="45"/>
      <c r="K259" s="13">
        <f>SUM($E$259:$J$259)</f>
        <v>50</v>
      </c>
      <c r="L259" s="18" t="str">
        <f>LOOKUP(K259,{0,1,50,60,70,80,90},{" ","F","E","D","C","B","A"})</f>
        <v>E</v>
      </c>
    </row>
    <row r="260" spans="1:12" ht="16.5" customHeight="1" x14ac:dyDescent="0.3">
      <c r="A260" s="8" t="s">
        <v>638</v>
      </c>
      <c r="B260" s="8" t="s">
        <v>17</v>
      </c>
      <c r="C260" s="8" t="s">
        <v>639</v>
      </c>
      <c r="D260" s="8" t="s">
        <v>640</v>
      </c>
      <c r="E260" s="15">
        <v>0</v>
      </c>
      <c r="F260" s="10"/>
      <c r="G260" s="10">
        <v>35</v>
      </c>
      <c r="H260" s="11"/>
      <c r="I260" s="22">
        <v>38</v>
      </c>
      <c r="J260" s="45"/>
      <c r="K260" s="13">
        <f>SUM($E$260:$J$260)</f>
        <v>73</v>
      </c>
      <c r="L260" s="18" t="str">
        <f>LOOKUP(K260,{0,1,50,60,70,80,90},{" ","F","E","D","C","B","A"})</f>
        <v>C</v>
      </c>
    </row>
    <row r="261" spans="1:12" ht="16.5" customHeight="1" x14ac:dyDescent="0.3">
      <c r="A261" s="8" t="s">
        <v>641</v>
      </c>
      <c r="B261" s="8" t="s">
        <v>17</v>
      </c>
      <c r="C261" s="8" t="s">
        <v>153</v>
      </c>
      <c r="D261" s="8" t="s">
        <v>642</v>
      </c>
      <c r="E261" s="15">
        <v>0</v>
      </c>
      <c r="F261" s="10"/>
      <c r="G261" s="10">
        <v>30</v>
      </c>
      <c r="H261" s="11"/>
      <c r="I261" s="22">
        <v>30</v>
      </c>
      <c r="J261" s="45"/>
      <c r="K261" s="13">
        <f>SUM($E$261:$J$261)</f>
        <v>60</v>
      </c>
      <c r="L261" s="18" t="str">
        <f>LOOKUP(K261,{0,1,50,60,70,80,90},{" ","F","E","D","C","B","A"})</f>
        <v>D</v>
      </c>
    </row>
    <row r="262" spans="1:12" ht="16.5" customHeight="1" x14ac:dyDescent="0.3">
      <c r="A262" s="8" t="s">
        <v>643</v>
      </c>
      <c r="B262" s="8" t="s">
        <v>17</v>
      </c>
      <c r="C262" s="8" t="s">
        <v>498</v>
      </c>
      <c r="D262" s="8" t="s">
        <v>640</v>
      </c>
      <c r="E262" s="15"/>
      <c r="F262" s="10"/>
      <c r="G262" s="10"/>
      <c r="H262" s="11">
        <v>30</v>
      </c>
      <c r="I262" s="19" t="s">
        <v>926</v>
      </c>
      <c r="J262" s="45">
        <v>8</v>
      </c>
      <c r="K262" s="13">
        <f>SUM($E$262:$J$262)</f>
        <v>38</v>
      </c>
      <c r="L262" s="18" t="str">
        <f>LOOKUP(K262,{0,1,50,60,70,80,90},{" ","F","E","D","C","B","A"})</f>
        <v>F</v>
      </c>
    </row>
    <row r="263" spans="1:12" ht="16.5" customHeight="1" x14ac:dyDescent="0.3">
      <c r="A263" s="8" t="s">
        <v>644</v>
      </c>
      <c r="B263" s="8" t="s">
        <v>17</v>
      </c>
      <c r="C263" s="8" t="s">
        <v>60</v>
      </c>
      <c r="D263" s="8" t="s">
        <v>495</v>
      </c>
      <c r="E263" s="15">
        <v>3</v>
      </c>
      <c r="F263" s="10">
        <v>4</v>
      </c>
      <c r="G263" s="10"/>
      <c r="H263" s="11">
        <v>14</v>
      </c>
      <c r="I263" s="19" t="s">
        <v>314</v>
      </c>
      <c r="J263" s="45">
        <v>18</v>
      </c>
      <c r="K263" s="13">
        <f>SUM($E$263:$J$263)</f>
        <v>39</v>
      </c>
      <c r="L263" s="18" t="str">
        <f>LOOKUP(K263,{0,1,50,60,70,80,90},{" ","F","E","D","C","B","A"})</f>
        <v>F</v>
      </c>
    </row>
    <row r="264" spans="1:12" ht="16.5" customHeight="1" x14ac:dyDescent="0.3">
      <c r="A264" s="8" t="s">
        <v>645</v>
      </c>
      <c r="B264" s="8" t="s">
        <v>17</v>
      </c>
      <c r="C264" s="8" t="s">
        <v>646</v>
      </c>
      <c r="D264" s="8" t="s">
        <v>647</v>
      </c>
      <c r="E264" s="15">
        <v>4.5</v>
      </c>
      <c r="F264" s="10">
        <v>4</v>
      </c>
      <c r="G264" s="10"/>
      <c r="H264" s="11">
        <v>33</v>
      </c>
      <c r="I264" s="19">
        <v>15</v>
      </c>
      <c r="J264" s="45"/>
      <c r="K264" s="13">
        <f>SUM($E$264:$J$264)</f>
        <v>56.5</v>
      </c>
      <c r="L264" s="18" t="str">
        <f>LOOKUP(K264,{0,1,50,60,70,80,90},{" ","F","E","D","C","B","A"})</f>
        <v>E</v>
      </c>
    </row>
    <row r="265" spans="1:12" ht="16.5" customHeight="1" x14ac:dyDescent="0.3">
      <c r="A265" s="8" t="s">
        <v>648</v>
      </c>
      <c r="B265" s="8" t="s">
        <v>17</v>
      </c>
      <c r="C265" s="8" t="s">
        <v>24</v>
      </c>
      <c r="D265" s="8" t="s">
        <v>649</v>
      </c>
      <c r="E265" s="15">
        <v>0</v>
      </c>
      <c r="F265" s="10">
        <v>4</v>
      </c>
      <c r="G265" s="10">
        <v>33</v>
      </c>
      <c r="H265" s="11"/>
      <c r="I265" s="19">
        <v>23</v>
      </c>
      <c r="J265" s="45"/>
      <c r="K265" s="13">
        <f>SUM($E$265:$J$265)</f>
        <v>60</v>
      </c>
      <c r="L265" s="18" t="str">
        <f>LOOKUP(K265,{0,1,50,60,70,80,90},{" ","F","E","D","C","B","A"})</f>
        <v>D</v>
      </c>
    </row>
    <row r="266" spans="1:12" ht="16.5" customHeight="1" x14ac:dyDescent="0.3">
      <c r="A266" s="8" t="s">
        <v>650</v>
      </c>
      <c r="B266" s="8" t="s">
        <v>17</v>
      </c>
      <c r="C266" s="8" t="s">
        <v>60</v>
      </c>
      <c r="D266" s="8" t="s">
        <v>151</v>
      </c>
      <c r="E266" s="15">
        <v>3</v>
      </c>
      <c r="F266" s="10">
        <v>4</v>
      </c>
      <c r="G266" s="10">
        <v>33</v>
      </c>
      <c r="H266" s="11"/>
      <c r="I266" s="19" t="s">
        <v>915</v>
      </c>
      <c r="J266" s="45">
        <v>22</v>
      </c>
      <c r="K266" s="13">
        <f>SUM($E$266:$J$266)</f>
        <v>62</v>
      </c>
      <c r="L266" s="18" t="str">
        <f>LOOKUP(K266,{0,1,50,60,70,80,90},{" ","F","E","D","C","B","A"})</f>
        <v>D</v>
      </c>
    </row>
    <row r="267" spans="1:12" ht="16.5" customHeight="1" x14ac:dyDescent="0.3">
      <c r="A267" s="8" t="s">
        <v>651</v>
      </c>
      <c r="B267" s="8" t="s">
        <v>17</v>
      </c>
      <c r="C267" s="8" t="s">
        <v>339</v>
      </c>
      <c r="D267" s="8" t="s">
        <v>652</v>
      </c>
      <c r="E267" s="15">
        <v>2</v>
      </c>
      <c r="F267" s="10">
        <v>4</v>
      </c>
      <c r="G267" s="10">
        <v>23</v>
      </c>
      <c r="H267" s="11"/>
      <c r="I267" s="19">
        <v>21</v>
      </c>
      <c r="J267" s="45"/>
      <c r="K267" s="13">
        <f>SUM($E$267:$J$267)</f>
        <v>50</v>
      </c>
      <c r="L267" s="18" t="str">
        <f>LOOKUP(K267,{0,1,50,60,70,80,90},{" ","F","E","D","C","B","A"})</f>
        <v>E</v>
      </c>
    </row>
    <row r="268" spans="1:12" ht="16.5" customHeight="1" x14ac:dyDescent="0.3">
      <c r="A268" s="8" t="s">
        <v>653</v>
      </c>
      <c r="B268" s="8" t="s">
        <v>17</v>
      </c>
      <c r="C268" s="8" t="s">
        <v>606</v>
      </c>
      <c r="D268" s="8" t="s">
        <v>654</v>
      </c>
      <c r="E268" s="15">
        <v>0</v>
      </c>
      <c r="F268" s="10"/>
      <c r="G268" s="10"/>
      <c r="H268" s="11"/>
      <c r="I268" s="22"/>
      <c r="J268" s="45"/>
      <c r="K268" s="13">
        <f>SUM($E$268:$J$268)</f>
        <v>0</v>
      </c>
      <c r="L268" s="18" t="str">
        <f>LOOKUP(K268,{0,1,50,60,70,80,90},{" ","F","E","D","C","B","A"})</f>
        <v xml:space="preserve"> </v>
      </c>
    </row>
    <row r="269" spans="1:12" ht="16.5" customHeight="1" x14ac:dyDescent="0.3">
      <c r="A269" s="8" t="s">
        <v>655</v>
      </c>
      <c r="B269" s="8" t="s">
        <v>17</v>
      </c>
      <c r="C269" s="8" t="s">
        <v>656</v>
      </c>
      <c r="D269" s="8" t="s">
        <v>657</v>
      </c>
      <c r="E269" s="15">
        <v>5</v>
      </c>
      <c r="F269" s="10">
        <v>4</v>
      </c>
      <c r="G269" s="10">
        <v>27.5</v>
      </c>
      <c r="H269" s="11"/>
      <c r="I269" s="19">
        <v>25.5</v>
      </c>
      <c r="J269" s="45"/>
      <c r="K269" s="13">
        <f>SUM($E$269:$J$269)</f>
        <v>62</v>
      </c>
      <c r="L269" s="18" t="str">
        <f>LOOKUP(K269,{0,1,50,60,70,80,90},{" ","F","E","D","C","B","A"})</f>
        <v>D</v>
      </c>
    </row>
    <row r="270" spans="1:12" ht="16.5" customHeight="1" x14ac:dyDescent="0.3">
      <c r="A270" s="8" t="s">
        <v>658</v>
      </c>
      <c r="B270" s="8" t="s">
        <v>17</v>
      </c>
      <c r="C270" s="8" t="s">
        <v>76</v>
      </c>
      <c r="D270" s="8" t="s">
        <v>659</v>
      </c>
      <c r="E270" s="15">
        <v>1</v>
      </c>
      <c r="F270" s="10">
        <v>4</v>
      </c>
      <c r="G270" s="10">
        <v>24</v>
      </c>
      <c r="H270" s="11"/>
      <c r="I270" s="22">
        <v>24</v>
      </c>
      <c r="J270" s="45"/>
      <c r="K270" s="13">
        <f>SUM($E$270:$J$270)</f>
        <v>53</v>
      </c>
      <c r="L270" s="18" t="str">
        <f>LOOKUP(K270,{0,1,50,60,70,80,90},{" ","F","E","D","C","B","A"})</f>
        <v>E</v>
      </c>
    </row>
    <row r="271" spans="1:12" ht="16.5" customHeight="1" x14ac:dyDescent="0.3">
      <c r="A271" s="8" t="s">
        <v>660</v>
      </c>
      <c r="B271" s="8" t="s">
        <v>17</v>
      </c>
      <c r="C271" s="8" t="s">
        <v>661</v>
      </c>
      <c r="D271" s="8" t="s">
        <v>662</v>
      </c>
      <c r="E271" s="15">
        <v>3</v>
      </c>
      <c r="F271" s="10">
        <v>4</v>
      </c>
      <c r="G271" s="10">
        <v>36.5</v>
      </c>
      <c r="H271" s="11"/>
      <c r="I271" s="19">
        <v>36.5</v>
      </c>
      <c r="J271" s="45"/>
      <c r="K271" s="13">
        <f>SUM($E$271:$J$271)</f>
        <v>80</v>
      </c>
      <c r="L271" s="18" t="str">
        <f>LOOKUP(K271,{0,1,50,60,70,80,90},{" ","F","E","D","C","B","A"})</f>
        <v>B</v>
      </c>
    </row>
    <row r="272" spans="1:12" ht="16.5" customHeight="1" x14ac:dyDescent="0.3">
      <c r="A272" s="8" t="s">
        <v>663</v>
      </c>
      <c r="B272" s="8" t="s">
        <v>17</v>
      </c>
      <c r="C272" s="8" t="s">
        <v>664</v>
      </c>
      <c r="D272" s="8" t="s">
        <v>665</v>
      </c>
      <c r="E272" s="15">
        <v>1</v>
      </c>
      <c r="F272" s="10"/>
      <c r="G272" s="10">
        <v>36</v>
      </c>
      <c r="H272" s="11"/>
      <c r="I272" s="19">
        <v>24</v>
      </c>
      <c r="J272" s="45"/>
      <c r="K272" s="13">
        <f>SUM($E$272:$J$272)</f>
        <v>61</v>
      </c>
      <c r="L272" s="18" t="str">
        <f>LOOKUP(K272,{0,1,50,60,70,80,90},{" ","F","E","D","C","B","A"})</f>
        <v>D</v>
      </c>
    </row>
    <row r="273" spans="1:12" ht="16.5" customHeight="1" x14ac:dyDescent="0.3">
      <c r="A273" s="8" t="s">
        <v>666</v>
      </c>
      <c r="B273" s="8" t="s">
        <v>17</v>
      </c>
      <c r="C273" s="8" t="s">
        <v>44</v>
      </c>
      <c r="D273" s="8" t="s">
        <v>283</v>
      </c>
      <c r="E273" s="15">
        <v>3</v>
      </c>
      <c r="F273" s="10">
        <v>4</v>
      </c>
      <c r="G273" s="10">
        <v>38</v>
      </c>
      <c r="H273" s="11"/>
      <c r="I273" s="19">
        <v>30</v>
      </c>
      <c r="J273" s="45"/>
      <c r="K273" s="13">
        <f>SUM($E$273:$J$273)</f>
        <v>75</v>
      </c>
      <c r="L273" s="18" t="str">
        <f>LOOKUP(K273,{0,1,50,60,70,80,90},{" ","F","E","D","C","B","A"})</f>
        <v>C</v>
      </c>
    </row>
    <row r="274" spans="1:12" ht="16.5" customHeight="1" x14ac:dyDescent="0.3">
      <c r="A274" s="8" t="s">
        <v>667</v>
      </c>
      <c r="B274" s="8" t="s">
        <v>17</v>
      </c>
      <c r="C274" s="8" t="s">
        <v>105</v>
      </c>
      <c r="D274" s="8" t="s">
        <v>668</v>
      </c>
      <c r="E274" s="15">
        <v>0</v>
      </c>
      <c r="F274" s="10"/>
      <c r="G274" s="10"/>
      <c r="H274" s="11">
        <v>36</v>
      </c>
      <c r="I274" s="22"/>
      <c r="J274" s="45"/>
      <c r="K274" s="13">
        <f>SUM($E$274:$J$274)</f>
        <v>36</v>
      </c>
      <c r="L274" s="18" t="str">
        <f>LOOKUP(K274,{0,1,50,60,70,80,90},{" ","F","E","D","C","B","A"})</f>
        <v>F</v>
      </c>
    </row>
    <row r="275" spans="1:12" ht="16.5" customHeight="1" x14ac:dyDescent="0.3">
      <c r="A275" s="8" t="s">
        <v>669</v>
      </c>
      <c r="B275" s="8" t="s">
        <v>17</v>
      </c>
      <c r="C275" s="8" t="s">
        <v>382</v>
      </c>
      <c r="D275" s="8" t="s">
        <v>670</v>
      </c>
      <c r="E275" s="15">
        <v>1</v>
      </c>
      <c r="F275" s="10"/>
      <c r="G275" s="10">
        <v>32</v>
      </c>
      <c r="H275" s="11"/>
      <c r="I275" s="19">
        <v>30.5</v>
      </c>
      <c r="J275" s="45"/>
      <c r="K275" s="13">
        <f>SUM($E$275:$J$275)</f>
        <v>63.5</v>
      </c>
      <c r="L275" s="18" t="str">
        <f>LOOKUP(K275,{0,1,50,60,70,80,90},{" ","F","E","D","C","B","A"})</f>
        <v>D</v>
      </c>
    </row>
    <row r="276" spans="1:12" ht="16.5" customHeight="1" x14ac:dyDescent="0.3">
      <c r="A276" s="8" t="s">
        <v>671</v>
      </c>
      <c r="B276" s="8" t="s">
        <v>17</v>
      </c>
      <c r="C276" s="8" t="s">
        <v>197</v>
      </c>
      <c r="D276" s="8" t="s">
        <v>672</v>
      </c>
      <c r="E276" s="15">
        <v>2</v>
      </c>
      <c r="F276" s="10">
        <v>4</v>
      </c>
      <c r="G276" s="10"/>
      <c r="H276" s="11">
        <v>35</v>
      </c>
      <c r="I276" s="19">
        <v>30.5</v>
      </c>
      <c r="J276" s="45"/>
      <c r="K276" s="13">
        <f>SUM($E$276:$J$276)</f>
        <v>71.5</v>
      </c>
      <c r="L276" s="18" t="str">
        <f>LOOKUP(K276,{0,1,50,60,70,80,90},{" ","F","E","D","C","B","A"})</f>
        <v>C</v>
      </c>
    </row>
    <row r="277" spans="1:12" ht="16.5" customHeight="1" x14ac:dyDescent="0.3">
      <c r="A277" s="8" t="s">
        <v>673</v>
      </c>
      <c r="B277" s="8" t="s">
        <v>17</v>
      </c>
      <c r="C277" s="8" t="s">
        <v>30</v>
      </c>
      <c r="D277" s="8" t="s">
        <v>674</v>
      </c>
      <c r="E277" s="15">
        <v>0</v>
      </c>
      <c r="F277" s="10"/>
      <c r="G277" s="10">
        <v>30</v>
      </c>
      <c r="H277" s="11"/>
      <c r="I277" s="19">
        <v>30</v>
      </c>
      <c r="J277" s="45"/>
      <c r="K277" s="13">
        <f>SUM($E$277:$J$277)</f>
        <v>60</v>
      </c>
      <c r="L277" s="18" t="str">
        <f>LOOKUP(K277,{0,1,50,60,70,80,90},{" ","F","E","D","C","B","A"})</f>
        <v>D</v>
      </c>
    </row>
    <row r="278" spans="1:12" ht="16.5" customHeight="1" x14ac:dyDescent="0.3">
      <c r="A278" s="8" t="s">
        <v>675</v>
      </c>
      <c r="B278" s="8" t="s">
        <v>17</v>
      </c>
      <c r="C278" s="8" t="s">
        <v>676</v>
      </c>
      <c r="D278" s="8" t="s">
        <v>677</v>
      </c>
      <c r="E278" s="15">
        <v>1</v>
      </c>
      <c r="F278" s="10">
        <v>4</v>
      </c>
      <c r="G278" s="10"/>
      <c r="H278" s="11">
        <v>32</v>
      </c>
      <c r="I278" s="22"/>
      <c r="J278" s="45">
        <v>25</v>
      </c>
      <c r="K278" s="13">
        <f>SUM($E$278:$J$278)</f>
        <v>62</v>
      </c>
      <c r="L278" s="18" t="str">
        <f>LOOKUP(K278,{0,1,50,60,70,80,90},{" ","F","E","D","C","B","A"})</f>
        <v>D</v>
      </c>
    </row>
    <row r="279" spans="1:12" ht="16.5" customHeight="1" x14ac:dyDescent="0.3">
      <c r="A279" s="8" t="s">
        <v>678</v>
      </c>
      <c r="B279" s="8" t="s">
        <v>17</v>
      </c>
      <c r="C279" s="8" t="s">
        <v>679</v>
      </c>
      <c r="D279" s="8" t="s">
        <v>680</v>
      </c>
      <c r="E279" s="15">
        <v>4</v>
      </c>
      <c r="F279" s="10">
        <v>4</v>
      </c>
      <c r="G279" s="10">
        <v>31</v>
      </c>
      <c r="H279" s="11"/>
      <c r="I279" s="19">
        <v>26</v>
      </c>
      <c r="J279" s="45"/>
      <c r="K279" s="13">
        <f>SUM($E$279:$J$279)</f>
        <v>65</v>
      </c>
      <c r="L279" s="18" t="str">
        <f>LOOKUP(K279,{0,1,50,60,70,80,90},{" ","F","E","D","C","B","A"})</f>
        <v>D</v>
      </c>
    </row>
    <row r="280" spans="1:12" ht="16.5" customHeight="1" x14ac:dyDescent="0.3">
      <c r="A280" s="8" t="s">
        <v>681</v>
      </c>
      <c r="B280" s="8" t="s">
        <v>17</v>
      </c>
      <c r="C280" s="8" t="s">
        <v>68</v>
      </c>
      <c r="D280" s="8" t="s">
        <v>682</v>
      </c>
      <c r="E280" s="15">
        <v>0</v>
      </c>
      <c r="F280" s="10"/>
      <c r="G280" s="10">
        <v>34.5</v>
      </c>
      <c r="H280" s="11"/>
      <c r="I280" s="22">
        <v>40</v>
      </c>
      <c r="J280" s="45"/>
      <c r="K280" s="13">
        <f>SUM($E$280:$J$280)</f>
        <v>74.5</v>
      </c>
      <c r="L280" s="18" t="str">
        <f>LOOKUP(K280,{0,1,50,60,70,80,90},{" ","F","E","D","C","B","A"})</f>
        <v>C</v>
      </c>
    </row>
    <row r="281" spans="1:12" ht="16.5" customHeight="1" x14ac:dyDescent="0.3">
      <c r="A281" s="8" t="s">
        <v>683</v>
      </c>
      <c r="B281" s="8" t="s">
        <v>17</v>
      </c>
      <c r="C281" s="8" t="s">
        <v>47</v>
      </c>
      <c r="D281" s="8" t="s">
        <v>403</v>
      </c>
      <c r="E281" s="15">
        <v>0</v>
      </c>
      <c r="F281" s="10"/>
      <c r="G281" s="10">
        <v>28.5</v>
      </c>
      <c r="H281" s="11"/>
      <c r="I281" s="19">
        <v>32</v>
      </c>
      <c r="J281" s="45"/>
      <c r="K281" s="13">
        <f>SUM($E$281:$J$281)</f>
        <v>60.5</v>
      </c>
      <c r="L281" s="18" t="str">
        <f>LOOKUP(K281,{0,1,50,60,70,80,90},{" ","F","E","D","C","B","A"})</f>
        <v>D</v>
      </c>
    </row>
    <row r="282" spans="1:12" ht="16.5" customHeight="1" x14ac:dyDescent="0.3">
      <c r="A282" s="8" t="s">
        <v>684</v>
      </c>
      <c r="B282" s="8" t="s">
        <v>17</v>
      </c>
      <c r="C282" s="8" t="s">
        <v>498</v>
      </c>
      <c r="D282" s="8" t="s">
        <v>473</v>
      </c>
      <c r="E282" s="15">
        <v>0</v>
      </c>
      <c r="F282" s="10"/>
      <c r="G282" s="10">
        <v>28</v>
      </c>
      <c r="H282" s="11"/>
      <c r="I282" s="22">
        <v>42</v>
      </c>
      <c r="J282" s="45"/>
      <c r="K282" s="13">
        <f>SUM($E$282:$J$282)</f>
        <v>70</v>
      </c>
      <c r="L282" s="18" t="str">
        <f>LOOKUP(K282,{0,1,50,60,70,80,90},{" ","F","E","D","C","B","A"})</f>
        <v>C</v>
      </c>
    </row>
    <row r="283" spans="1:12" ht="16.5" customHeight="1" x14ac:dyDescent="0.3">
      <c r="A283" s="8" t="s">
        <v>685</v>
      </c>
      <c r="B283" s="8" t="s">
        <v>17</v>
      </c>
      <c r="C283" s="8" t="s">
        <v>686</v>
      </c>
      <c r="D283" s="8" t="s">
        <v>687</v>
      </c>
      <c r="E283" s="15">
        <v>1</v>
      </c>
      <c r="F283" s="10"/>
      <c r="G283" s="10"/>
      <c r="H283" s="11"/>
      <c r="I283" s="19">
        <v>33</v>
      </c>
      <c r="J283" s="45"/>
      <c r="K283" s="13">
        <f>SUM($E$283:$J$283)</f>
        <v>34</v>
      </c>
      <c r="L283" s="18" t="str">
        <f>LOOKUP(K283,{0,1,50,60,70,80,90},{" ","F","E","D","C","B","A"})</f>
        <v>F</v>
      </c>
    </row>
    <row r="284" spans="1:12" ht="16.5" customHeight="1" x14ac:dyDescent="0.3">
      <c r="A284" s="8" t="s">
        <v>688</v>
      </c>
      <c r="B284" s="8" t="s">
        <v>17</v>
      </c>
      <c r="C284" s="8" t="s">
        <v>93</v>
      </c>
      <c r="D284" s="8" t="s">
        <v>689</v>
      </c>
      <c r="E284" s="15">
        <v>1</v>
      </c>
      <c r="F284" s="10"/>
      <c r="G284" s="10"/>
      <c r="H284" s="11">
        <v>40</v>
      </c>
      <c r="I284" s="19">
        <v>31</v>
      </c>
      <c r="J284" s="45"/>
      <c r="K284" s="13">
        <f>SUM($E$284:$J$284)</f>
        <v>72</v>
      </c>
      <c r="L284" s="18" t="str">
        <f>LOOKUP(K284,{0,1,50,60,70,80,90},{" ","F","E","D","C","B","A"})</f>
        <v>C</v>
      </c>
    </row>
    <row r="285" spans="1:12" ht="16.5" customHeight="1" x14ac:dyDescent="0.3">
      <c r="A285" s="8" t="s">
        <v>690</v>
      </c>
      <c r="B285" s="8" t="s">
        <v>17</v>
      </c>
      <c r="C285" s="8" t="s">
        <v>47</v>
      </c>
      <c r="D285" s="8" t="s">
        <v>691</v>
      </c>
      <c r="E285" s="15">
        <v>0</v>
      </c>
      <c r="F285" s="10"/>
      <c r="G285" s="10"/>
      <c r="H285" s="11">
        <v>10</v>
      </c>
      <c r="I285" s="22"/>
      <c r="J285" s="45"/>
      <c r="K285" s="13">
        <f>SUM($E$285:$J$285)</f>
        <v>10</v>
      </c>
      <c r="L285" s="18" t="str">
        <f>LOOKUP(K285,{0,1,50,60,70,80,90},{" ","F","E","D","C","B","A"})</f>
        <v>F</v>
      </c>
    </row>
    <row r="286" spans="1:12" ht="16.5" customHeight="1" x14ac:dyDescent="0.3">
      <c r="A286" s="8" t="s">
        <v>692</v>
      </c>
      <c r="B286" s="8" t="s">
        <v>17</v>
      </c>
      <c r="C286" s="8" t="s">
        <v>44</v>
      </c>
      <c r="D286" s="8" t="s">
        <v>693</v>
      </c>
      <c r="E286" s="15">
        <v>0</v>
      </c>
      <c r="F286" s="10"/>
      <c r="G286" s="10"/>
      <c r="H286" s="11">
        <v>24</v>
      </c>
      <c r="I286" s="22">
        <v>26</v>
      </c>
      <c r="J286" s="45"/>
      <c r="K286" s="13">
        <f>SUM($E$286:$J$286)</f>
        <v>50</v>
      </c>
      <c r="L286" s="18" t="str">
        <f>LOOKUP(K286,{0,1,50,60,70,80,90},{" ","F","E","D","C","B","A"})</f>
        <v>E</v>
      </c>
    </row>
    <row r="287" spans="1:12" ht="16.5" customHeight="1" x14ac:dyDescent="0.3">
      <c r="A287" s="8" t="s">
        <v>694</v>
      </c>
      <c r="B287" s="8" t="s">
        <v>17</v>
      </c>
      <c r="C287" s="8" t="s">
        <v>502</v>
      </c>
      <c r="D287" s="8" t="s">
        <v>695</v>
      </c>
      <c r="E287" s="15">
        <v>0</v>
      </c>
      <c r="F287" s="10"/>
      <c r="G287" s="10"/>
      <c r="H287" s="11">
        <v>20</v>
      </c>
      <c r="I287" s="19" t="s">
        <v>123</v>
      </c>
      <c r="J287" s="45">
        <v>20</v>
      </c>
      <c r="K287" s="13">
        <f>SUM($E$287:$J$287)</f>
        <v>40</v>
      </c>
      <c r="L287" s="18" t="str">
        <f>LOOKUP(K287,{0,1,50,60,70,80,90},{" ","F","E","D","C","B","A"})</f>
        <v>F</v>
      </c>
    </row>
    <row r="288" spans="1:12" ht="16.5" customHeight="1" x14ac:dyDescent="0.3">
      <c r="A288" s="8" t="s">
        <v>696</v>
      </c>
      <c r="B288" s="8" t="s">
        <v>17</v>
      </c>
      <c r="C288" s="8" t="s">
        <v>174</v>
      </c>
      <c r="D288" s="8" t="s">
        <v>697</v>
      </c>
      <c r="E288" s="15">
        <v>5</v>
      </c>
      <c r="F288" s="10">
        <v>4</v>
      </c>
      <c r="G288" s="10">
        <v>27</v>
      </c>
      <c r="H288" s="11"/>
      <c r="I288" s="19">
        <v>29</v>
      </c>
      <c r="J288" s="45"/>
      <c r="K288" s="13">
        <f>SUM($E$288:$J$288)</f>
        <v>65</v>
      </c>
      <c r="L288" s="18" t="str">
        <f>LOOKUP(K288,{0,1,50,60,70,80,90},{" ","F","E","D","C","B","A"})</f>
        <v>D</v>
      </c>
    </row>
    <row r="289" spans="1:12" ht="16.5" customHeight="1" x14ac:dyDescent="0.3">
      <c r="A289" s="8" t="s">
        <v>141</v>
      </c>
      <c r="B289" s="8" t="s">
        <v>698</v>
      </c>
      <c r="C289" s="8" t="s">
        <v>699</v>
      </c>
      <c r="D289" s="8" t="s">
        <v>700</v>
      </c>
      <c r="E289" s="15">
        <v>0</v>
      </c>
      <c r="F289" s="10"/>
      <c r="G289" s="10">
        <v>26</v>
      </c>
      <c r="H289" s="11"/>
      <c r="I289" s="19">
        <v>29</v>
      </c>
      <c r="J289" s="45"/>
      <c r="K289" s="13">
        <f>SUM($E$289:$J$289)</f>
        <v>55</v>
      </c>
      <c r="L289" s="18" t="str">
        <f>LOOKUP(K289,{0,1,50,60,70,80,90},{" ","F","E","D","C","B","A"})</f>
        <v>E</v>
      </c>
    </row>
    <row r="290" spans="1:12" ht="16.5" customHeight="1" x14ac:dyDescent="0.3">
      <c r="A290" s="8" t="s">
        <v>235</v>
      </c>
      <c r="B290" s="8" t="s">
        <v>698</v>
      </c>
      <c r="C290" s="8" t="s">
        <v>701</v>
      </c>
      <c r="D290" s="8" t="s">
        <v>702</v>
      </c>
      <c r="E290" s="15">
        <v>0</v>
      </c>
      <c r="F290" s="10"/>
      <c r="G290" s="10">
        <v>33</v>
      </c>
      <c r="H290" s="11"/>
      <c r="I290" s="19">
        <v>38</v>
      </c>
      <c r="J290" s="45"/>
      <c r="K290" s="13">
        <f>SUM($E$290:$J$290)</f>
        <v>71</v>
      </c>
      <c r="L290" s="18" t="str">
        <f>LOOKUP(K290,{0,1,50,60,70,80,90},{" ","F","E","D","C","B","A"})</f>
        <v>C</v>
      </c>
    </row>
    <row r="291" spans="1:12" ht="16.5" customHeight="1" x14ac:dyDescent="0.3">
      <c r="A291" s="8" t="s">
        <v>276</v>
      </c>
      <c r="B291" s="8" t="s">
        <v>698</v>
      </c>
      <c r="C291" s="8" t="s">
        <v>30</v>
      </c>
      <c r="D291" s="8" t="s">
        <v>409</v>
      </c>
      <c r="E291" s="15">
        <v>0</v>
      </c>
      <c r="F291" s="10"/>
      <c r="G291" s="10"/>
      <c r="H291" s="11">
        <v>25</v>
      </c>
      <c r="I291" s="22"/>
      <c r="J291" s="45"/>
      <c r="K291" s="13">
        <f>SUM($E$291:$J$291)</f>
        <v>25</v>
      </c>
      <c r="L291" s="18" t="str">
        <f>LOOKUP(K291,{0,1,50,60,70,80,90},{" ","F","E","D","C","B","A"})</f>
        <v>F</v>
      </c>
    </row>
    <row r="292" spans="1:12" ht="16.5" customHeight="1" x14ac:dyDescent="0.3">
      <c r="A292" s="8" t="s">
        <v>315</v>
      </c>
      <c r="B292" s="8" t="s">
        <v>698</v>
      </c>
      <c r="C292" s="8" t="s">
        <v>536</v>
      </c>
      <c r="D292" s="8" t="s">
        <v>703</v>
      </c>
      <c r="E292" s="15">
        <v>0</v>
      </c>
      <c r="F292" s="10"/>
      <c r="G292" s="10"/>
      <c r="H292" s="11">
        <v>29</v>
      </c>
      <c r="I292" s="19">
        <v>24</v>
      </c>
      <c r="J292" s="45"/>
      <c r="K292" s="13">
        <f>SUM($E$292:$J$292)</f>
        <v>53</v>
      </c>
      <c r="L292" s="18" t="str">
        <f>LOOKUP(K292,{0,1,50,60,70,80,90},{" ","F","E","D","C","B","A"})</f>
        <v>E</v>
      </c>
    </row>
    <row r="293" spans="1:12" ht="16.5" customHeight="1" x14ac:dyDescent="0.3">
      <c r="A293" s="8" t="s">
        <v>704</v>
      </c>
      <c r="B293" s="8" t="s">
        <v>698</v>
      </c>
      <c r="C293" s="8" t="s">
        <v>27</v>
      </c>
      <c r="D293" s="8" t="s">
        <v>705</v>
      </c>
      <c r="E293" s="15">
        <v>2.5</v>
      </c>
      <c r="F293" s="10">
        <v>4</v>
      </c>
      <c r="G293" s="10">
        <v>21</v>
      </c>
      <c r="H293" s="11"/>
      <c r="I293" s="19" t="s">
        <v>905</v>
      </c>
      <c r="J293" s="45">
        <v>13</v>
      </c>
      <c r="K293" s="13">
        <f>SUM($E$293:$J$293)</f>
        <v>40.5</v>
      </c>
      <c r="L293" s="18" t="str">
        <f>LOOKUP(K293,{0,1,50,60,70,80,90},{" ","F","E","D","C","B","A"})</f>
        <v>F</v>
      </c>
    </row>
    <row r="294" spans="1:12" ht="16.5" customHeight="1" x14ac:dyDescent="0.3">
      <c r="A294" s="8" t="s">
        <v>372</v>
      </c>
      <c r="B294" s="8" t="s">
        <v>698</v>
      </c>
      <c r="C294" s="8" t="s">
        <v>93</v>
      </c>
      <c r="D294" s="8" t="s">
        <v>706</v>
      </c>
      <c r="E294" s="15">
        <v>0</v>
      </c>
      <c r="F294" s="10">
        <v>4</v>
      </c>
      <c r="G294" s="10"/>
      <c r="H294" s="11">
        <v>16</v>
      </c>
      <c r="I294" s="19" t="s">
        <v>912</v>
      </c>
      <c r="J294" s="45">
        <v>1</v>
      </c>
      <c r="K294" s="13">
        <f>SUM($E$294:$J$294)</f>
        <v>21</v>
      </c>
      <c r="L294" s="18" t="str">
        <f>LOOKUP(K294,{0,1,50,60,70,80,90},{" ","F","E","D","C","B","A"})</f>
        <v>F</v>
      </c>
    </row>
    <row r="295" spans="1:12" ht="16.5" customHeight="1" x14ac:dyDescent="0.3">
      <c r="A295" s="8" t="s">
        <v>399</v>
      </c>
      <c r="B295" s="8" t="s">
        <v>698</v>
      </c>
      <c r="C295" s="8" t="s">
        <v>707</v>
      </c>
      <c r="D295" s="8" t="s">
        <v>708</v>
      </c>
      <c r="E295" s="15">
        <v>0</v>
      </c>
      <c r="F295" s="10"/>
      <c r="G295" s="10"/>
      <c r="H295" s="11">
        <v>22</v>
      </c>
      <c r="I295" s="19" t="s">
        <v>301</v>
      </c>
      <c r="J295" s="45">
        <v>15</v>
      </c>
      <c r="K295" s="13">
        <f>SUM($E$295:$J$295)</f>
        <v>37</v>
      </c>
      <c r="L295" s="18" t="str">
        <f>LOOKUP(K295,{0,1,50,60,70,80,90},{" ","F","E","D","C","B","A"})</f>
        <v>F</v>
      </c>
    </row>
    <row r="296" spans="1:12" ht="16.5" customHeight="1" x14ac:dyDescent="0.3">
      <c r="A296" s="8" t="s">
        <v>422</v>
      </c>
      <c r="B296" s="8" t="s">
        <v>698</v>
      </c>
      <c r="C296" s="8" t="s">
        <v>494</v>
      </c>
      <c r="D296" s="8" t="s">
        <v>709</v>
      </c>
      <c r="E296" s="15">
        <v>0</v>
      </c>
      <c r="F296" s="10"/>
      <c r="G296" s="10"/>
      <c r="H296" s="11"/>
      <c r="I296" s="22"/>
      <c r="J296" s="45"/>
      <c r="K296" s="13">
        <f>SUM($E$296:$J$296)</f>
        <v>0</v>
      </c>
      <c r="L296" s="18" t="str">
        <f>LOOKUP(K296,{0,1,50,60,70,80,90},{" ","F","E","D","C","B","A"})</f>
        <v xml:space="preserve"> </v>
      </c>
    </row>
    <row r="297" spans="1:12" ht="16.5" customHeight="1" x14ac:dyDescent="0.3">
      <c r="A297" s="8" t="s">
        <v>426</v>
      </c>
      <c r="B297" s="8" t="s">
        <v>698</v>
      </c>
      <c r="C297" s="8" t="s">
        <v>710</v>
      </c>
      <c r="D297" s="8" t="s">
        <v>711</v>
      </c>
      <c r="E297" s="15">
        <v>0</v>
      </c>
      <c r="F297" s="10"/>
      <c r="G297" s="10"/>
      <c r="H297" s="11"/>
      <c r="I297" s="22"/>
      <c r="J297" s="45"/>
      <c r="K297" s="13">
        <f>SUM($E$297:$J$297)</f>
        <v>0</v>
      </c>
      <c r="L297" s="18" t="str">
        <f>LOOKUP(K297,{0,1,50,60,70,80,90},{" ","F","E","D","C","B","A"})</f>
        <v xml:space="preserve"> </v>
      </c>
    </row>
    <row r="298" spans="1:12" ht="16.5" customHeight="1" x14ac:dyDescent="0.3">
      <c r="A298" s="8" t="s">
        <v>712</v>
      </c>
      <c r="B298" s="8" t="s">
        <v>698</v>
      </c>
      <c r="C298" s="8" t="s">
        <v>713</v>
      </c>
      <c r="D298" s="8" t="s">
        <v>714</v>
      </c>
      <c r="E298" s="15">
        <v>4</v>
      </c>
      <c r="F298" s="10">
        <v>4</v>
      </c>
      <c r="G298" s="10">
        <v>17.5</v>
      </c>
      <c r="H298" s="11"/>
      <c r="I298" s="19" t="s">
        <v>916</v>
      </c>
      <c r="J298" s="45">
        <v>25</v>
      </c>
      <c r="K298" s="13">
        <f>SUM($E$298:$J$298)</f>
        <v>50.5</v>
      </c>
      <c r="L298" s="18" t="str">
        <f>LOOKUP(K298,{0,1,50,60,70,80,90},{" ","F","E","D","C","B","A"})</f>
        <v>E</v>
      </c>
    </row>
    <row r="299" spans="1:12" ht="16.5" customHeight="1" x14ac:dyDescent="0.3">
      <c r="A299" s="8" t="s">
        <v>465</v>
      </c>
      <c r="B299" s="8" t="s">
        <v>698</v>
      </c>
      <c r="C299" s="8" t="s">
        <v>715</v>
      </c>
      <c r="D299" s="8" t="s">
        <v>716</v>
      </c>
      <c r="E299" s="15">
        <v>0</v>
      </c>
      <c r="F299" s="10"/>
      <c r="G299" s="10">
        <v>36</v>
      </c>
      <c r="H299" s="11"/>
      <c r="I299" s="19">
        <v>29</v>
      </c>
      <c r="J299" s="45"/>
      <c r="K299" s="13">
        <f>SUM($E$299:$J$299)</f>
        <v>65</v>
      </c>
      <c r="L299" s="18" t="str">
        <f>LOOKUP(K299,{0,1,50,60,70,80,90},{" ","F","E","D","C","B","A"})</f>
        <v>D</v>
      </c>
    </row>
    <row r="300" spans="1:12" ht="16.5" customHeight="1" x14ac:dyDescent="0.3">
      <c r="A300" s="8" t="s">
        <v>717</v>
      </c>
      <c r="B300" s="8" t="s">
        <v>698</v>
      </c>
      <c r="C300" s="8" t="s">
        <v>108</v>
      </c>
      <c r="D300" s="8" t="s">
        <v>718</v>
      </c>
      <c r="E300" s="15">
        <v>0</v>
      </c>
      <c r="F300" s="10">
        <v>4</v>
      </c>
      <c r="G300" s="10"/>
      <c r="H300" s="11">
        <v>33</v>
      </c>
      <c r="I300" s="19">
        <v>20</v>
      </c>
      <c r="J300" s="45"/>
      <c r="K300" s="13">
        <f>SUM($E$300:$J$300)</f>
        <v>57</v>
      </c>
      <c r="L300" s="18" t="str">
        <f>LOOKUP(K300,{0,1,50,60,70,80,90},{" ","F","E","D","C","B","A"})</f>
        <v>E</v>
      </c>
    </row>
    <row r="301" spans="1:12" ht="16.5" customHeight="1" x14ac:dyDescent="0.3">
      <c r="A301" s="8" t="s">
        <v>719</v>
      </c>
      <c r="B301" s="8" t="s">
        <v>698</v>
      </c>
      <c r="C301" s="8" t="s">
        <v>44</v>
      </c>
      <c r="D301" s="8" t="s">
        <v>503</v>
      </c>
      <c r="E301" s="15">
        <v>0</v>
      </c>
      <c r="F301" s="10"/>
      <c r="G301" s="10"/>
      <c r="H301" s="11">
        <v>7</v>
      </c>
      <c r="I301" s="22"/>
      <c r="J301" s="45"/>
      <c r="K301" s="13">
        <f>SUM($E$301:$J$301)</f>
        <v>7</v>
      </c>
      <c r="L301" s="18" t="str">
        <f>LOOKUP(K301,{0,1,50,60,70,80,90},{" ","F","E","D","C","B","A"})</f>
        <v>F</v>
      </c>
    </row>
    <row r="302" spans="1:12" ht="16.5" customHeight="1" x14ac:dyDescent="0.3">
      <c r="A302" s="8" t="s">
        <v>720</v>
      </c>
      <c r="B302" s="8" t="s">
        <v>698</v>
      </c>
      <c r="C302" s="8" t="s">
        <v>187</v>
      </c>
      <c r="D302" s="8" t="s">
        <v>721</v>
      </c>
      <c r="E302" s="15">
        <v>2.5</v>
      </c>
      <c r="F302" s="10">
        <v>4</v>
      </c>
      <c r="G302" s="10"/>
      <c r="H302" s="11">
        <v>25</v>
      </c>
      <c r="I302" s="19">
        <v>18.5</v>
      </c>
      <c r="J302" s="45"/>
      <c r="K302" s="13">
        <f>SUM($E$302:$J$302)</f>
        <v>50</v>
      </c>
      <c r="L302" s="18" t="str">
        <f>LOOKUP(K302,{0,1,50,60,70,80,90},{" ","F","E","D","C","B","A"})</f>
        <v>E</v>
      </c>
    </row>
    <row r="303" spans="1:12" ht="16.5" customHeight="1" x14ac:dyDescent="0.3">
      <c r="A303" s="8" t="s">
        <v>722</v>
      </c>
      <c r="B303" s="8" t="s">
        <v>698</v>
      </c>
      <c r="C303" s="8" t="s">
        <v>129</v>
      </c>
      <c r="D303" s="8" t="s">
        <v>723</v>
      </c>
      <c r="E303" s="15">
        <v>2</v>
      </c>
      <c r="F303" s="10">
        <v>4</v>
      </c>
      <c r="G303" s="10"/>
      <c r="H303" s="11">
        <v>19</v>
      </c>
      <c r="I303" s="19" t="s">
        <v>917</v>
      </c>
      <c r="J303" s="45">
        <v>15</v>
      </c>
      <c r="K303" s="13">
        <f>SUM($E$303:$J$303)</f>
        <v>40</v>
      </c>
      <c r="L303" s="18" t="str">
        <f>LOOKUP(K303,{0,1,50,60,70,80,90},{" ","F","E","D","C","B","A"})</f>
        <v>F</v>
      </c>
    </row>
    <row r="304" spans="1:12" ht="16.5" customHeight="1" x14ac:dyDescent="0.3">
      <c r="A304" s="8" t="s">
        <v>523</v>
      </c>
      <c r="B304" s="8" t="s">
        <v>698</v>
      </c>
      <c r="C304" s="8" t="s">
        <v>724</v>
      </c>
      <c r="D304" s="8" t="s">
        <v>725</v>
      </c>
      <c r="E304" s="15">
        <v>0</v>
      </c>
      <c r="F304" s="10"/>
      <c r="G304" s="10"/>
      <c r="H304" s="11"/>
      <c r="I304" s="22"/>
      <c r="J304" s="45"/>
      <c r="K304" s="13">
        <f>SUM($E$304:$J$304)</f>
        <v>0</v>
      </c>
      <c r="L304" s="18" t="str">
        <f>LOOKUP(K304,{0,1,50,60,70,80,90},{" ","F","E","D","C","B","A"})</f>
        <v xml:space="preserve"> </v>
      </c>
    </row>
    <row r="305" spans="1:12" ht="16.5" customHeight="1" x14ac:dyDescent="0.3">
      <c r="A305" s="8" t="s">
        <v>578</v>
      </c>
      <c r="B305" s="8" t="s">
        <v>698</v>
      </c>
      <c r="C305" s="8" t="s">
        <v>726</v>
      </c>
      <c r="D305" s="8" t="s">
        <v>727</v>
      </c>
      <c r="E305" s="15">
        <v>0</v>
      </c>
      <c r="F305" s="10"/>
      <c r="G305" s="10"/>
      <c r="H305" s="11">
        <v>16</v>
      </c>
      <c r="I305" s="22"/>
      <c r="J305" s="45">
        <v>8</v>
      </c>
      <c r="K305" s="13">
        <f>SUM($E$305:$J$305)</f>
        <v>24</v>
      </c>
      <c r="L305" s="18" t="str">
        <f>LOOKUP(K305,{0,1,50,60,70,80,90},{" ","F","E","D","C","B","A"})</f>
        <v>F</v>
      </c>
    </row>
    <row r="306" spans="1:12" ht="16.5" customHeight="1" x14ac:dyDescent="0.3">
      <c r="A306" s="8" t="s">
        <v>596</v>
      </c>
      <c r="B306" s="8" t="s">
        <v>698</v>
      </c>
      <c r="C306" s="8" t="s">
        <v>306</v>
      </c>
      <c r="D306" s="8" t="s">
        <v>728</v>
      </c>
      <c r="E306" s="15">
        <v>0</v>
      </c>
      <c r="F306" s="10"/>
      <c r="G306" s="10"/>
      <c r="H306" s="11"/>
      <c r="I306" s="22"/>
      <c r="J306" s="45"/>
      <c r="K306" s="13">
        <f>SUM($E$306:$J$306)</f>
        <v>0</v>
      </c>
      <c r="L306" s="18" t="str">
        <f>LOOKUP(K306,{0,1,50,60,70,80,90},{" ","F","E","D","C","B","A"})</f>
        <v xml:space="preserve"> </v>
      </c>
    </row>
    <row r="307" spans="1:12" ht="16.5" customHeight="1" x14ac:dyDescent="0.3">
      <c r="A307" s="8" t="s">
        <v>617</v>
      </c>
      <c r="B307" s="8" t="s">
        <v>698</v>
      </c>
      <c r="C307" s="8" t="s">
        <v>729</v>
      </c>
      <c r="D307" s="8" t="s">
        <v>730</v>
      </c>
      <c r="E307" s="15">
        <v>0</v>
      </c>
      <c r="F307" s="10"/>
      <c r="G307" s="10"/>
      <c r="H307" s="11">
        <v>16</v>
      </c>
      <c r="I307" s="22"/>
      <c r="J307" s="45">
        <v>14</v>
      </c>
      <c r="K307" s="13">
        <f>SUM($E$307:$J$307)</f>
        <v>30</v>
      </c>
      <c r="L307" s="18" t="str">
        <f>LOOKUP(K307,{0,1,50,60,70,80,90},{" ","F","E","D","C","B","A"})</f>
        <v>F</v>
      </c>
    </row>
    <row r="308" spans="1:12" ht="16.5" customHeight="1" x14ac:dyDescent="0.3">
      <c r="A308" s="8" t="s">
        <v>731</v>
      </c>
      <c r="B308" s="8" t="s">
        <v>698</v>
      </c>
      <c r="C308" s="8" t="s">
        <v>18</v>
      </c>
      <c r="D308" s="8" t="s">
        <v>732</v>
      </c>
      <c r="E308" s="15">
        <v>3</v>
      </c>
      <c r="F308" s="10">
        <v>4</v>
      </c>
      <c r="G308" s="10">
        <v>34</v>
      </c>
      <c r="H308" s="11"/>
      <c r="I308" s="19">
        <v>39</v>
      </c>
      <c r="J308" s="45"/>
      <c r="K308" s="13">
        <f>SUM($E$308:$J$308)</f>
        <v>80</v>
      </c>
      <c r="L308" s="18" t="str">
        <f>LOOKUP(K308,{0,1,50,60,70,80,90},{" ","F","E","D","C","B","A"})</f>
        <v>B</v>
      </c>
    </row>
    <row r="309" spans="1:12" ht="16.5" customHeight="1" x14ac:dyDescent="0.3">
      <c r="A309" s="8" t="s">
        <v>644</v>
      </c>
      <c r="B309" s="8" t="s">
        <v>698</v>
      </c>
      <c r="C309" s="8" t="s">
        <v>733</v>
      </c>
      <c r="D309" s="8" t="s">
        <v>734</v>
      </c>
      <c r="E309" s="15">
        <v>2.5</v>
      </c>
      <c r="F309" s="10">
        <v>3</v>
      </c>
      <c r="G309" s="10">
        <v>25.5</v>
      </c>
      <c r="H309" s="11"/>
      <c r="I309" s="19">
        <v>25</v>
      </c>
      <c r="J309" s="45"/>
      <c r="K309" s="13">
        <f>SUM($E$309:$J$309)</f>
        <v>56</v>
      </c>
      <c r="L309" s="18" t="str">
        <f>LOOKUP(K309,{0,1,50,60,70,80,90},{" ","F","E","D","C","B","A"})</f>
        <v>E</v>
      </c>
    </row>
    <row r="310" spans="1:12" ht="16.5" customHeight="1" x14ac:dyDescent="0.3">
      <c r="A310" s="8" t="s">
        <v>692</v>
      </c>
      <c r="B310" s="8" t="s">
        <v>698</v>
      </c>
      <c r="C310" s="8" t="s">
        <v>735</v>
      </c>
      <c r="D310" s="8" t="s">
        <v>736</v>
      </c>
      <c r="E310" s="15">
        <v>0</v>
      </c>
      <c r="F310" s="10">
        <v>4</v>
      </c>
      <c r="G310" s="10"/>
      <c r="H310" s="11">
        <v>17</v>
      </c>
      <c r="I310" s="19">
        <v>29</v>
      </c>
      <c r="J310" s="45"/>
      <c r="K310" s="13">
        <f>SUM($E$310:$J$310)</f>
        <v>50</v>
      </c>
      <c r="L310" s="18" t="str">
        <f>LOOKUP(K310,{0,1,50,60,70,80,90},{" ","F","E","D","C","B","A"})</f>
        <v>E</v>
      </c>
    </row>
    <row r="311" spans="1:12" ht="16.5" customHeight="1" x14ac:dyDescent="0.3">
      <c r="A311" s="8" t="s">
        <v>737</v>
      </c>
      <c r="B311" s="8" t="s">
        <v>698</v>
      </c>
      <c r="C311" s="8" t="s">
        <v>738</v>
      </c>
      <c r="D311" s="8" t="s">
        <v>739</v>
      </c>
      <c r="E311" s="15">
        <v>0</v>
      </c>
      <c r="F311" s="10"/>
      <c r="G311" s="10"/>
      <c r="H311" s="11">
        <v>35</v>
      </c>
      <c r="I311" s="19" t="s">
        <v>918</v>
      </c>
      <c r="J311" s="45">
        <v>17</v>
      </c>
      <c r="K311" s="13">
        <f>SUM($E$311:$J$311)</f>
        <v>52</v>
      </c>
      <c r="L311" s="18" t="str">
        <f>LOOKUP(K311,{0,1,50,60,70,80,90},{" ","F","E","D","C","B","A"})</f>
        <v>E</v>
      </c>
    </row>
    <row r="312" spans="1:12" ht="16.5" customHeight="1" x14ac:dyDescent="0.3">
      <c r="A312" s="8" t="s">
        <v>740</v>
      </c>
      <c r="B312" s="8" t="s">
        <v>698</v>
      </c>
      <c r="C312" s="8" t="s">
        <v>108</v>
      </c>
      <c r="D312" s="8" t="s">
        <v>405</v>
      </c>
      <c r="E312" s="15">
        <v>0</v>
      </c>
      <c r="F312" s="10"/>
      <c r="G312" s="10"/>
      <c r="H312" s="11">
        <v>26</v>
      </c>
      <c r="I312" s="19">
        <v>24</v>
      </c>
      <c r="J312" s="45"/>
      <c r="K312" s="13">
        <f>SUM($E$312:$J$312)</f>
        <v>50</v>
      </c>
      <c r="L312" s="18" t="str">
        <f>LOOKUP(K312,{0,1,50,60,70,80,90},{" ","F","E","D","C","B","A"})</f>
        <v>E</v>
      </c>
    </row>
    <row r="313" spans="1:12" ht="16.5" customHeight="1" x14ac:dyDescent="0.3">
      <c r="A313" s="8" t="s">
        <v>741</v>
      </c>
      <c r="B313" s="8" t="s">
        <v>698</v>
      </c>
      <c r="C313" s="8" t="s">
        <v>742</v>
      </c>
      <c r="D313" s="8" t="s">
        <v>351</v>
      </c>
      <c r="E313" s="15">
        <v>0</v>
      </c>
      <c r="F313" s="10"/>
      <c r="G313" s="10"/>
      <c r="H313" s="11">
        <v>21</v>
      </c>
      <c r="I313" s="22"/>
      <c r="J313" s="45">
        <v>18</v>
      </c>
      <c r="K313" s="13">
        <f>SUM($E$313:$J$313)</f>
        <v>39</v>
      </c>
      <c r="L313" s="18" t="str">
        <f>LOOKUP(K313,{0,1,50,60,70,80,90},{" ","F","E","D","C","B","A"})</f>
        <v>F</v>
      </c>
    </row>
    <row r="314" spans="1:12" ht="16.5" customHeight="1" x14ac:dyDescent="0.3">
      <c r="A314" s="8" t="s">
        <v>743</v>
      </c>
      <c r="B314" s="8" t="s">
        <v>698</v>
      </c>
      <c r="C314" s="8" t="s">
        <v>744</v>
      </c>
      <c r="D314" s="8" t="s">
        <v>442</v>
      </c>
      <c r="E314" s="15">
        <v>1.5</v>
      </c>
      <c r="F314" s="10"/>
      <c r="G314" s="10"/>
      <c r="H314" s="11">
        <v>29</v>
      </c>
      <c r="I314" s="19">
        <v>41.5</v>
      </c>
      <c r="J314" s="45"/>
      <c r="K314" s="13">
        <f>SUM($E$314:$J$314)</f>
        <v>72</v>
      </c>
      <c r="L314" s="18" t="str">
        <f>LOOKUP(K314,{0,1,50,60,70,80,90},{" ","F","E","D","C","B","A"})</f>
        <v>C</v>
      </c>
    </row>
    <row r="315" spans="1:12" ht="16.5" customHeight="1" x14ac:dyDescent="0.3">
      <c r="A315" s="8" t="s">
        <v>745</v>
      </c>
      <c r="B315" s="8" t="s">
        <v>698</v>
      </c>
      <c r="C315" s="8" t="s">
        <v>746</v>
      </c>
      <c r="D315" s="8" t="s">
        <v>177</v>
      </c>
      <c r="E315" s="15">
        <v>0</v>
      </c>
      <c r="F315" s="10"/>
      <c r="G315" s="10">
        <v>23</v>
      </c>
      <c r="H315" s="11"/>
      <c r="I315" s="19">
        <v>30</v>
      </c>
      <c r="J315" s="45"/>
      <c r="K315" s="13">
        <f>SUM($E$315:$J$315)</f>
        <v>53</v>
      </c>
      <c r="L315" s="18" t="str">
        <f>LOOKUP(K315,{0,1,50,60,70,80,90},{" ","F","E","D","C","B","A"})</f>
        <v>E</v>
      </c>
    </row>
    <row r="316" spans="1:12" ht="16.5" customHeight="1" x14ac:dyDescent="0.3">
      <c r="A316" s="8" t="s">
        <v>747</v>
      </c>
      <c r="B316" s="8" t="s">
        <v>698</v>
      </c>
      <c r="C316" s="8" t="s">
        <v>748</v>
      </c>
      <c r="D316" s="8" t="s">
        <v>749</v>
      </c>
      <c r="E316" s="15">
        <v>0</v>
      </c>
      <c r="F316" s="10"/>
      <c r="G316" s="10">
        <v>17</v>
      </c>
      <c r="H316" s="11"/>
      <c r="I316" s="22"/>
      <c r="J316" s="45"/>
      <c r="K316" s="13">
        <f>SUM($E$316:$J$316)</f>
        <v>17</v>
      </c>
      <c r="L316" s="18" t="str">
        <f>LOOKUP(K316,{0,1,50,60,70,80,90},{" ","F","E","D","C","B","A"})</f>
        <v>F</v>
      </c>
    </row>
    <row r="317" spans="1:12" ht="16.5" customHeight="1" x14ac:dyDescent="0.3">
      <c r="A317" s="8" t="s">
        <v>750</v>
      </c>
      <c r="B317" s="8" t="s">
        <v>698</v>
      </c>
      <c r="C317" s="8" t="s">
        <v>634</v>
      </c>
      <c r="D317" s="8" t="s">
        <v>751</v>
      </c>
      <c r="E317" s="15">
        <v>0</v>
      </c>
      <c r="F317" s="10"/>
      <c r="G317" s="10">
        <v>28.5</v>
      </c>
      <c r="H317" s="11"/>
      <c r="I317" s="19">
        <v>41.5</v>
      </c>
      <c r="J317" s="45"/>
      <c r="K317" s="13">
        <f>SUM($E$317:$J$317)</f>
        <v>70</v>
      </c>
      <c r="L317" s="18" t="str">
        <f>LOOKUP(K317,{0,1,50,60,70,80,90},{" ","F","E","D","C","B","A"})</f>
        <v>C</v>
      </c>
    </row>
    <row r="318" spans="1:12" ht="16.5" customHeight="1" x14ac:dyDescent="0.3">
      <c r="A318" s="8" t="s">
        <v>752</v>
      </c>
      <c r="B318" s="8" t="s">
        <v>753</v>
      </c>
      <c r="C318" s="8" t="s">
        <v>303</v>
      </c>
      <c r="D318" s="8" t="s">
        <v>754</v>
      </c>
      <c r="E318" s="15">
        <v>0</v>
      </c>
      <c r="F318" s="10"/>
      <c r="G318" s="10"/>
      <c r="H318" s="11">
        <v>34</v>
      </c>
      <c r="I318" s="19">
        <v>42</v>
      </c>
      <c r="J318" s="45"/>
      <c r="K318" s="13">
        <f>SUM($E$318:$J$318)</f>
        <v>76</v>
      </c>
      <c r="L318" s="18" t="str">
        <f>LOOKUP(K318,{0,1,50,60,70,80,90},{" ","F","E","D","C","B","A"})</f>
        <v>C</v>
      </c>
    </row>
    <row r="319" spans="1:12" ht="16.5" customHeight="1" x14ac:dyDescent="0.3">
      <c r="A319" s="8" t="s">
        <v>243</v>
      </c>
      <c r="B319" s="8" t="s">
        <v>753</v>
      </c>
      <c r="C319" s="8" t="s">
        <v>710</v>
      </c>
      <c r="D319" s="8" t="s">
        <v>755</v>
      </c>
      <c r="E319" s="15">
        <v>0</v>
      </c>
      <c r="F319" s="10"/>
      <c r="G319" s="10"/>
      <c r="H319" s="11"/>
      <c r="I319" s="22"/>
      <c r="J319" s="45"/>
      <c r="K319" s="13">
        <f>SUM($E$319:$J$319)</f>
        <v>0</v>
      </c>
      <c r="L319" s="18" t="str">
        <f>LOOKUP(K319,{0,1,50,60,70,80,90},{" ","F","E","D","C","B","A"})</f>
        <v xml:space="preserve"> </v>
      </c>
    </row>
    <row r="320" spans="1:12" ht="16.5" customHeight="1" x14ac:dyDescent="0.3">
      <c r="A320" s="8" t="s">
        <v>328</v>
      </c>
      <c r="B320" s="8" t="s">
        <v>753</v>
      </c>
      <c r="C320" s="8" t="s">
        <v>479</v>
      </c>
      <c r="D320" s="8" t="s">
        <v>756</v>
      </c>
      <c r="E320" s="15">
        <v>0</v>
      </c>
      <c r="F320" s="10"/>
      <c r="G320" s="10"/>
      <c r="H320" s="11"/>
      <c r="I320" s="22"/>
      <c r="J320" s="45"/>
      <c r="K320" s="13">
        <f>SUM($E$320:$J$320)</f>
        <v>0</v>
      </c>
      <c r="L320" s="18" t="str">
        <f>LOOKUP(K320,{0,1,50,60,70,80,90},{" ","F","E","D","C","B","A"})</f>
        <v xml:space="preserve"> </v>
      </c>
    </row>
    <row r="321" spans="1:12" ht="16.5" customHeight="1" x14ac:dyDescent="0.3">
      <c r="A321" s="8" t="s">
        <v>357</v>
      </c>
      <c r="B321" s="8" t="s">
        <v>753</v>
      </c>
      <c r="C321" s="8" t="s">
        <v>358</v>
      </c>
      <c r="D321" s="8" t="s">
        <v>757</v>
      </c>
      <c r="E321" s="15">
        <v>0</v>
      </c>
      <c r="F321" s="10"/>
      <c r="G321" s="10"/>
      <c r="H321" s="11"/>
      <c r="I321" s="22"/>
      <c r="J321" s="45"/>
      <c r="K321" s="13">
        <f>SUM($E$321:$J$321)</f>
        <v>0</v>
      </c>
      <c r="L321" s="18" t="str">
        <f>LOOKUP(K321,{0,1,50,60,70,80,90},{" ","F","E","D","C","B","A"})</f>
        <v xml:space="preserve"> </v>
      </c>
    </row>
    <row r="322" spans="1:12" ht="16.5" customHeight="1" x14ac:dyDescent="0.3">
      <c r="A322" s="8" t="s">
        <v>758</v>
      </c>
      <c r="B322" s="8" t="s">
        <v>753</v>
      </c>
      <c r="C322" s="8" t="s">
        <v>108</v>
      </c>
      <c r="D322" s="8" t="s">
        <v>405</v>
      </c>
      <c r="E322" s="15">
        <v>2</v>
      </c>
      <c r="F322" s="10">
        <v>4</v>
      </c>
      <c r="G322" s="10">
        <v>21</v>
      </c>
      <c r="H322" s="11"/>
      <c r="I322" s="19" t="s">
        <v>123</v>
      </c>
      <c r="J322" s="45">
        <v>23</v>
      </c>
      <c r="K322" s="13">
        <f>SUM($E$322:$J$322)</f>
        <v>50</v>
      </c>
      <c r="L322" s="18" t="str">
        <f>LOOKUP(K322,{0,1,50,60,70,80,90},{" ","F","E","D","C","B","A"})</f>
        <v>E</v>
      </c>
    </row>
    <row r="323" spans="1:12" ht="16.5" customHeight="1" x14ac:dyDescent="0.3">
      <c r="A323" s="8" t="s">
        <v>384</v>
      </c>
      <c r="B323" s="8" t="s">
        <v>753</v>
      </c>
      <c r="C323" s="8" t="s">
        <v>60</v>
      </c>
      <c r="D323" s="8" t="s">
        <v>759</v>
      </c>
      <c r="E323" s="15">
        <v>1.5</v>
      </c>
      <c r="F323" s="10"/>
      <c r="G323" s="10">
        <v>25</v>
      </c>
      <c r="H323" s="11"/>
      <c r="I323" s="19">
        <v>23.5</v>
      </c>
      <c r="J323" s="45"/>
      <c r="K323" s="13">
        <f>SUM($E$323:$J$323)</f>
        <v>50</v>
      </c>
      <c r="L323" s="18" t="str">
        <f>LOOKUP(K323,{0,1,50,60,70,80,90},{" ","F","E","D","C","B","A"})</f>
        <v>E</v>
      </c>
    </row>
    <row r="324" spans="1:12" ht="16.5" customHeight="1" x14ac:dyDescent="0.3">
      <c r="A324" s="8" t="s">
        <v>412</v>
      </c>
      <c r="B324" s="8" t="s">
        <v>753</v>
      </c>
      <c r="C324" s="8" t="s">
        <v>108</v>
      </c>
      <c r="D324" s="8" t="s">
        <v>711</v>
      </c>
      <c r="E324" s="15">
        <v>0</v>
      </c>
      <c r="F324" s="10"/>
      <c r="G324" s="10"/>
      <c r="H324" s="11"/>
      <c r="I324" s="22"/>
      <c r="J324" s="45"/>
      <c r="K324" s="13">
        <f>SUM($E$324:$J$324)</f>
        <v>0</v>
      </c>
      <c r="L324" s="18" t="str">
        <f>LOOKUP(K324,{0,1,50,60,70,80,90},{" ","F","E","D","C","B","A"})</f>
        <v xml:space="preserve"> </v>
      </c>
    </row>
    <row r="325" spans="1:12" ht="16.5" customHeight="1" x14ac:dyDescent="0.3">
      <c r="A325" s="8" t="s">
        <v>438</v>
      </c>
      <c r="B325" s="8" t="s">
        <v>753</v>
      </c>
      <c r="C325" s="8" t="s">
        <v>129</v>
      </c>
      <c r="D325" s="8" t="s">
        <v>760</v>
      </c>
      <c r="E325" s="15">
        <v>0</v>
      </c>
      <c r="F325" s="10"/>
      <c r="G325" s="10">
        <v>26</v>
      </c>
      <c r="H325" s="11"/>
      <c r="I325" s="19">
        <v>36</v>
      </c>
      <c r="J325" s="45"/>
      <c r="K325" s="13">
        <f>SUM($E$325:$J$325)</f>
        <v>62</v>
      </c>
      <c r="L325" s="18" t="str">
        <f>LOOKUP(K325,{0,1,50,60,70,80,90},{" ","F","E","D","C","B","A"})</f>
        <v>D</v>
      </c>
    </row>
    <row r="326" spans="1:12" ht="16.5" customHeight="1" x14ac:dyDescent="0.3">
      <c r="A326" s="8" t="s">
        <v>717</v>
      </c>
      <c r="B326" s="8" t="s">
        <v>753</v>
      </c>
      <c r="C326" s="8" t="s">
        <v>303</v>
      </c>
      <c r="D326" s="8" t="s">
        <v>761</v>
      </c>
      <c r="E326" s="15">
        <v>0</v>
      </c>
      <c r="F326" s="10"/>
      <c r="G326" s="10">
        <v>39</v>
      </c>
      <c r="H326" s="11"/>
      <c r="I326" s="19">
        <v>46</v>
      </c>
      <c r="J326" s="45"/>
      <c r="K326" s="13">
        <f>SUM($E$326:$J$326)</f>
        <v>85</v>
      </c>
      <c r="L326" s="18" t="str">
        <f>LOOKUP(K326,{0,1,50,60,70,80,90},{" ","F","E","D","C","B","A"})</f>
        <v>B</v>
      </c>
    </row>
    <row r="327" spans="1:12" ht="16.5" customHeight="1" x14ac:dyDescent="0.3">
      <c r="A327" s="8" t="s">
        <v>762</v>
      </c>
      <c r="B327" s="8" t="s">
        <v>753</v>
      </c>
      <c r="C327" s="8" t="s">
        <v>108</v>
      </c>
      <c r="D327" s="8" t="s">
        <v>763</v>
      </c>
      <c r="E327" s="15">
        <v>0</v>
      </c>
      <c r="F327" s="10"/>
      <c r="G327" s="10">
        <v>18</v>
      </c>
      <c r="H327" s="11"/>
      <c r="I327" s="19">
        <v>9</v>
      </c>
      <c r="J327" s="45"/>
      <c r="K327" s="13">
        <f>SUM($E$327:$J$327)</f>
        <v>27</v>
      </c>
      <c r="L327" s="18" t="str">
        <f>LOOKUP(K327,{0,1,50,60,70,80,90},{" ","F","E","D","C","B","A"})</f>
        <v>F</v>
      </c>
    </row>
    <row r="328" spans="1:12" ht="16.5" customHeight="1" x14ac:dyDescent="0.3">
      <c r="A328" s="8" t="s">
        <v>562</v>
      </c>
      <c r="B328" s="8" t="s">
        <v>753</v>
      </c>
      <c r="C328" s="8" t="s">
        <v>211</v>
      </c>
      <c r="D328" s="8" t="s">
        <v>309</v>
      </c>
      <c r="E328" s="15">
        <v>0</v>
      </c>
      <c r="F328" s="10"/>
      <c r="G328" s="10"/>
      <c r="H328" s="11">
        <v>37</v>
      </c>
      <c r="I328" s="19" t="s">
        <v>919</v>
      </c>
      <c r="J328" s="45">
        <v>26</v>
      </c>
      <c r="K328" s="13">
        <f>SUM($E$328:$J$328)</f>
        <v>63</v>
      </c>
      <c r="L328" s="18" t="str">
        <f>LOOKUP(K328,{0,1,50,60,70,80,90},{" ","F","E","D","C","B","A"})</f>
        <v>D</v>
      </c>
    </row>
    <row r="329" spans="1:12" ht="16.5" customHeight="1" x14ac:dyDescent="0.3">
      <c r="A329" s="8" t="s">
        <v>566</v>
      </c>
      <c r="B329" s="8" t="s">
        <v>753</v>
      </c>
      <c r="C329" s="8" t="s">
        <v>764</v>
      </c>
      <c r="D329" s="8" t="s">
        <v>765</v>
      </c>
      <c r="E329" s="15">
        <v>0</v>
      </c>
      <c r="F329" s="10"/>
      <c r="G329" s="10"/>
      <c r="H329" s="11"/>
      <c r="I329" s="22"/>
      <c r="J329" s="45"/>
      <c r="K329" s="13">
        <f>SUM($E$329:$J$329)</f>
        <v>0</v>
      </c>
      <c r="L329" s="18" t="str">
        <f>LOOKUP(K329,{0,1,50,60,70,80,90},{" ","F","E","D","C","B","A"})</f>
        <v xml:space="preserve"> </v>
      </c>
    </row>
    <row r="330" spans="1:12" ht="16.5" customHeight="1" x14ac:dyDescent="0.3">
      <c r="A330" s="8" t="s">
        <v>766</v>
      </c>
      <c r="B330" s="8" t="s">
        <v>753</v>
      </c>
      <c r="C330" s="8" t="s">
        <v>325</v>
      </c>
      <c r="D330" s="8" t="s">
        <v>168</v>
      </c>
      <c r="E330" s="15">
        <v>0</v>
      </c>
      <c r="F330" s="10"/>
      <c r="G330" s="10">
        <v>29</v>
      </c>
      <c r="H330" s="11"/>
      <c r="I330" s="19">
        <v>34</v>
      </c>
      <c r="J330" s="45"/>
      <c r="K330" s="13">
        <f>SUM($E$330:$J$330)</f>
        <v>63</v>
      </c>
      <c r="L330" s="18" t="str">
        <f>LOOKUP(K330,{0,1,50,60,70,80,90},{" ","F","E","D","C","B","A"})</f>
        <v>D</v>
      </c>
    </row>
    <row r="331" spans="1:12" ht="16.5" customHeight="1" x14ac:dyDescent="0.3">
      <c r="A331" s="8" t="s">
        <v>608</v>
      </c>
      <c r="B331" s="8" t="s">
        <v>753</v>
      </c>
      <c r="C331" s="8" t="s">
        <v>161</v>
      </c>
      <c r="D331" s="8" t="s">
        <v>767</v>
      </c>
      <c r="E331" s="15">
        <v>0</v>
      </c>
      <c r="F331" s="10">
        <v>4</v>
      </c>
      <c r="G331" s="10">
        <v>27</v>
      </c>
      <c r="H331" s="11"/>
      <c r="I331" s="19">
        <v>29</v>
      </c>
      <c r="J331" s="45"/>
      <c r="K331" s="13">
        <f>SUM($E$331:$J$331)</f>
        <v>60</v>
      </c>
      <c r="L331" s="18" t="str">
        <f>LOOKUP(K331,{0,1,50,60,70,80,90},{" ","F","E","D","C","B","A"})</f>
        <v>D</v>
      </c>
    </row>
    <row r="332" spans="1:12" ht="16.5" customHeight="1" x14ac:dyDescent="0.3">
      <c r="A332" s="8" t="s">
        <v>612</v>
      </c>
      <c r="B332" s="8" t="s">
        <v>753</v>
      </c>
      <c r="C332" s="8" t="s">
        <v>542</v>
      </c>
      <c r="D332" s="8" t="s">
        <v>768</v>
      </c>
      <c r="E332" s="15">
        <v>0</v>
      </c>
      <c r="F332" s="10"/>
      <c r="G332" s="10"/>
      <c r="H332" s="11">
        <v>6.5</v>
      </c>
      <c r="I332" s="22"/>
      <c r="J332" s="45">
        <v>6</v>
      </c>
      <c r="K332" s="13">
        <f>SUM($E$332:$J$332)</f>
        <v>12.5</v>
      </c>
      <c r="L332" s="18" t="str">
        <f>LOOKUP(K332,{0,1,50,60,70,80,90},{" ","F","E","D","C","B","A"})</f>
        <v>F</v>
      </c>
    </row>
    <row r="333" spans="1:12" ht="16.5" customHeight="1" x14ac:dyDescent="0.3">
      <c r="A333" s="8" t="s">
        <v>615</v>
      </c>
      <c r="B333" s="8" t="s">
        <v>753</v>
      </c>
      <c r="C333" s="8" t="s">
        <v>125</v>
      </c>
      <c r="D333" s="8" t="s">
        <v>769</v>
      </c>
      <c r="E333" s="15">
        <v>4</v>
      </c>
      <c r="F333" s="10"/>
      <c r="G333" s="10">
        <v>17</v>
      </c>
      <c r="H333" s="11"/>
      <c r="I333" s="19" t="s">
        <v>123</v>
      </c>
      <c r="J333" s="45">
        <v>29</v>
      </c>
      <c r="K333" s="13">
        <f>SUM($E$333:$J$333)</f>
        <v>50</v>
      </c>
      <c r="L333" s="18" t="str">
        <f>LOOKUP(K333,{0,1,50,60,70,80,90},{" ","F","E","D","C","B","A"})</f>
        <v>E</v>
      </c>
    </row>
    <row r="334" spans="1:12" ht="16.5" customHeight="1" x14ac:dyDescent="0.3">
      <c r="A334" s="8" t="s">
        <v>675</v>
      </c>
      <c r="B334" s="8" t="s">
        <v>753</v>
      </c>
      <c r="C334" s="8" t="s">
        <v>770</v>
      </c>
      <c r="D334" s="8" t="s">
        <v>771</v>
      </c>
      <c r="E334" s="15">
        <v>0</v>
      </c>
      <c r="F334" s="10"/>
      <c r="G334" s="10"/>
      <c r="H334" s="11"/>
      <c r="I334" s="22"/>
      <c r="J334" s="45"/>
      <c r="K334" s="13">
        <f>SUM($E$334:$J$334)</f>
        <v>0</v>
      </c>
      <c r="L334" s="18" t="str">
        <f>LOOKUP(K334,{0,1,50,60,70,80,90},{" ","F","E","D","C","B","A"})</f>
        <v xml:space="preserve"> </v>
      </c>
    </row>
    <row r="335" spans="1:12" ht="16.5" customHeight="1" x14ac:dyDescent="0.3">
      <c r="A335" s="8" t="s">
        <v>688</v>
      </c>
      <c r="B335" s="8" t="s">
        <v>753</v>
      </c>
      <c r="C335" s="8" t="s">
        <v>772</v>
      </c>
      <c r="D335" s="8" t="s">
        <v>773</v>
      </c>
      <c r="E335" s="15">
        <v>0</v>
      </c>
      <c r="F335" s="10"/>
      <c r="G335" s="10">
        <v>22</v>
      </c>
      <c r="H335" s="11"/>
      <c r="I335" s="19" t="s">
        <v>894</v>
      </c>
      <c r="J335" s="45">
        <v>10</v>
      </c>
      <c r="K335" s="13">
        <f>SUM($E$335:$J$335)</f>
        <v>32</v>
      </c>
      <c r="L335" s="18" t="str">
        <f>LOOKUP(K335,{0,1,50,60,70,80,90},{" ","F","E","D","C","B","A"})</f>
        <v>F</v>
      </c>
    </row>
    <row r="336" spans="1:12" ht="16.5" customHeight="1" x14ac:dyDescent="0.3">
      <c r="A336" s="8" t="s">
        <v>774</v>
      </c>
      <c r="B336" s="8" t="s">
        <v>753</v>
      </c>
      <c r="C336" s="8" t="s">
        <v>47</v>
      </c>
      <c r="D336" s="8" t="s">
        <v>775</v>
      </c>
      <c r="E336" s="15">
        <v>0</v>
      </c>
      <c r="F336" s="10"/>
      <c r="G336" s="10"/>
      <c r="H336" s="11">
        <v>26</v>
      </c>
      <c r="I336" s="22">
        <v>24</v>
      </c>
      <c r="J336" s="45"/>
      <c r="K336" s="13">
        <f>SUM($E$336:$J$336)</f>
        <v>50</v>
      </c>
      <c r="L336" s="18" t="str">
        <f>LOOKUP(K336,{0,1,50,60,70,80,90},{" ","F","E","D","C","B","A"})</f>
        <v>E</v>
      </c>
    </row>
    <row r="337" spans="1:12" ht="16.5" customHeight="1" x14ac:dyDescent="0.3">
      <c r="A337" s="8" t="s">
        <v>776</v>
      </c>
      <c r="B337" s="8" t="s">
        <v>753</v>
      </c>
      <c r="C337" s="8" t="s">
        <v>777</v>
      </c>
      <c r="D337" s="8" t="s">
        <v>778</v>
      </c>
      <c r="E337" s="15">
        <v>0</v>
      </c>
      <c r="F337" s="10"/>
      <c r="G337" s="10">
        <v>4.5</v>
      </c>
      <c r="H337" s="11"/>
      <c r="I337" s="22"/>
      <c r="J337" s="45"/>
      <c r="K337" s="13">
        <f>SUM($E$337:$J$337)</f>
        <v>4.5</v>
      </c>
      <c r="L337" s="18" t="str">
        <f>LOOKUP(K337,{0,1,50,60,70,80,90},{" ","F","E","D","C","B","A"})</f>
        <v>F</v>
      </c>
    </row>
    <row r="338" spans="1:12" ht="16.5" customHeight="1" x14ac:dyDescent="0.3">
      <c r="A338" s="8" t="s">
        <v>779</v>
      </c>
      <c r="B338" s="8" t="s">
        <v>753</v>
      </c>
      <c r="C338" s="8" t="s">
        <v>748</v>
      </c>
      <c r="D338" s="8" t="s">
        <v>780</v>
      </c>
      <c r="E338" s="15">
        <v>0</v>
      </c>
      <c r="F338" s="10"/>
      <c r="G338" s="10"/>
      <c r="H338" s="11">
        <v>15</v>
      </c>
      <c r="I338" s="22"/>
      <c r="J338" s="45"/>
      <c r="K338" s="13">
        <f>SUM($E$338:$J$338)</f>
        <v>15</v>
      </c>
      <c r="L338" s="18" t="str">
        <f>LOOKUP(K338,{0,1,50,60,70,80,90},{" ","F","E","D","C","B","A"})</f>
        <v>F</v>
      </c>
    </row>
    <row r="339" spans="1:12" ht="16.5" customHeight="1" x14ac:dyDescent="0.3">
      <c r="A339" s="8" t="s">
        <v>781</v>
      </c>
      <c r="B339" s="8" t="s">
        <v>753</v>
      </c>
      <c r="C339" s="8" t="s">
        <v>125</v>
      </c>
      <c r="D339" s="8" t="s">
        <v>782</v>
      </c>
      <c r="E339" s="15">
        <v>0</v>
      </c>
      <c r="F339" s="10"/>
      <c r="G339" s="10"/>
      <c r="H339" s="11"/>
      <c r="I339" s="22"/>
      <c r="J339" s="45"/>
      <c r="K339" s="13">
        <f>SUM($E$339:$J$339)</f>
        <v>0</v>
      </c>
      <c r="L339" s="18" t="str">
        <f>LOOKUP(K339,{0,1,50,60,70,80,90},{" ","F","E","D","C","B","A"})</f>
        <v xml:space="preserve"> </v>
      </c>
    </row>
    <row r="340" spans="1:12" ht="16.5" customHeight="1" x14ac:dyDescent="0.3">
      <c r="A340" s="8" t="s">
        <v>343</v>
      </c>
      <c r="B340" s="8" t="s">
        <v>783</v>
      </c>
      <c r="C340" s="8" t="s">
        <v>784</v>
      </c>
      <c r="D340" s="8" t="s">
        <v>409</v>
      </c>
      <c r="E340" s="15">
        <v>0</v>
      </c>
      <c r="F340" s="10"/>
      <c r="G340" s="10">
        <v>39</v>
      </c>
      <c r="H340" s="11"/>
      <c r="I340" s="19">
        <v>32</v>
      </c>
      <c r="J340" s="45"/>
      <c r="K340" s="13">
        <f>SUM($E$340:$J$340)</f>
        <v>71</v>
      </c>
      <c r="L340" s="18" t="str">
        <f>LOOKUP(K340,{0,1,50,60,70,80,90},{" ","F","E","D","C","B","A"})</f>
        <v>C</v>
      </c>
    </row>
    <row r="341" spans="1:12" ht="16.5" customHeight="1" x14ac:dyDescent="0.3">
      <c r="A341" s="8" t="s">
        <v>352</v>
      </c>
      <c r="B341" s="8" t="s">
        <v>783</v>
      </c>
      <c r="C341" s="8" t="s">
        <v>60</v>
      </c>
      <c r="D341" s="8" t="s">
        <v>785</v>
      </c>
      <c r="E341" s="15">
        <v>0</v>
      </c>
      <c r="F341" s="10"/>
      <c r="G341" s="10">
        <v>37</v>
      </c>
      <c r="H341" s="11"/>
      <c r="I341" s="19">
        <v>27</v>
      </c>
      <c r="J341" s="45"/>
      <c r="K341" s="13">
        <f>SUM($E$341:$J$341)</f>
        <v>64</v>
      </c>
      <c r="L341" s="18" t="str">
        <f>LOOKUP(K341,{0,1,50,60,70,80,90},{" ","F","E","D","C","B","A"})</f>
        <v>D</v>
      </c>
    </row>
    <row r="342" spans="1:12" ht="16.5" customHeight="1" x14ac:dyDescent="0.3">
      <c r="A342" s="8" t="s">
        <v>401</v>
      </c>
      <c r="B342" s="8" t="s">
        <v>783</v>
      </c>
      <c r="C342" s="8" t="s">
        <v>786</v>
      </c>
      <c r="D342" s="8" t="s">
        <v>787</v>
      </c>
      <c r="E342" s="15">
        <v>0</v>
      </c>
      <c r="F342" s="10">
        <v>4</v>
      </c>
      <c r="G342" s="10"/>
      <c r="H342" s="11">
        <v>24</v>
      </c>
      <c r="I342" s="19" t="s">
        <v>920</v>
      </c>
      <c r="J342" s="45">
        <v>22</v>
      </c>
      <c r="K342" s="13">
        <f>SUM($E$342:$J$342)</f>
        <v>50</v>
      </c>
      <c r="L342" s="18" t="str">
        <f>LOOKUP(K342,{0,1,50,60,70,80,90},{" ","F","E","D","C","B","A"})</f>
        <v>E</v>
      </c>
    </row>
    <row r="343" spans="1:12" ht="16.5" customHeight="1" x14ac:dyDescent="0.3">
      <c r="A343" s="8" t="s">
        <v>404</v>
      </c>
      <c r="B343" s="8" t="s">
        <v>783</v>
      </c>
      <c r="C343" s="8" t="s">
        <v>573</v>
      </c>
      <c r="D343" s="8" t="s">
        <v>771</v>
      </c>
      <c r="E343" s="15">
        <v>0</v>
      </c>
      <c r="F343" s="10"/>
      <c r="G343" s="10"/>
      <c r="H343" s="11"/>
      <c r="I343" s="22"/>
      <c r="J343" s="45"/>
      <c r="K343" s="13">
        <f>SUM($E$343:$J$343)</f>
        <v>0</v>
      </c>
      <c r="L343" s="18" t="str">
        <f>LOOKUP(K343,{0,1,50,60,70,80,90},{" ","F","E","D","C","B","A"})</f>
        <v xml:space="preserve"> </v>
      </c>
    </row>
    <row r="344" spans="1:12" ht="16.5" customHeight="1" x14ac:dyDescent="0.3">
      <c r="A344" s="8" t="s">
        <v>788</v>
      </c>
      <c r="B344" s="8" t="s">
        <v>783</v>
      </c>
      <c r="C344" s="8" t="s">
        <v>536</v>
      </c>
      <c r="D344" s="8" t="s">
        <v>789</v>
      </c>
      <c r="E344" s="15">
        <v>0</v>
      </c>
      <c r="F344" s="10"/>
      <c r="G344" s="10">
        <v>19.5</v>
      </c>
      <c r="H344" s="11"/>
      <c r="I344" s="19">
        <v>41</v>
      </c>
      <c r="J344" s="45"/>
      <c r="K344" s="13">
        <f>SUM($E$344:$J$344)</f>
        <v>60.5</v>
      </c>
      <c r="L344" s="18" t="str">
        <f>LOOKUP(K344,{0,1,50,60,70,80,90},{" ","F","E","D","C","B","A"})</f>
        <v>D</v>
      </c>
    </row>
    <row r="345" spans="1:12" ht="16.5" customHeight="1" x14ac:dyDescent="0.3">
      <c r="A345" s="8" t="s">
        <v>566</v>
      </c>
      <c r="B345" s="8" t="s">
        <v>783</v>
      </c>
      <c r="C345" s="8" t="s">
        <v>790</v>
      </c>
      <c r="D345" s="8" t="s">
        <v>756</v>
      </c>
      <c r="E345" s="15">
        <v>0</v>
      </c>
      <c r="F345" s="10">
        <v>4</v>
      </c>
      <c r="G345" s="10">
        <v>18</v>
      </c>
      <c r="H345" s="11"/>
      <c r="I345" s="19" t="s">
        <v>907</v>
      </c>
      <c r="J345" s="45">
        <v>28</v>
      </c>
      <c r="K345" s="13">
        <f>SUM($E$345:$J$345)</f>
        <v>50</v>
      </c>
      <c r="L345" s="18" t="str">
        <f>LOOKUP(K345,{0,1,50,60,70,80,90},{" ","F","E","D","C","B","A"})</f>
        <v>E</v>
      </c>
    </row>
    <row r="346" spans="1:12" ht="16.5" customHeight="1" x14ac:dyDescent="0.3">
      <c r="A346" s="8" t="s">
        <v>572</v>
      </c>
      <c r="B346" s="8" t="s">
        <v>783</v>
      </c>
      <c r="C346" s="8" t="s">
        <v>27</v>
      </c>
      <c r="D346" s="8" t="s">
        <v>791</v>
      </c>
      <c r="E346" s="15">
        <v>0</v>
      </c>
      <c r="F346" s="10"/>
      <c r="G346" s="10"/>
      <c r="H346" s="11"/>
      <c r="I346" s="22"/>
      <c r="J346" s="45"/>
      <c r="K346" s="13">
        <f>SUM($E$346:$J$346)</f>
        <v>0</v>
      </c>
      <c r="L346" s="18" t="str">
        <f>LOOKUP(K346,{0,1,50,60,70,80,90},{" ","F","E","D","C","B","A"})</f>
        <v xml:space="preserve"> </v>
      </c>
    </row>
    <row r="347" spans="1:12" ht="16.5" customHeight="1" x14ac:dyDescent="0.3">
      <c r="A347" s="8" t="s">
        <v>590</v>
      </c>
      <c r="B347" s="8" t="s">
        <v>783</v>
      </c>
      <c r="C347" s="8" t="s">
        <v>364</v>
      </c>
      <c r="D347" s="8" t="s">
        <v>792</v>
      </c>
      <c r="E347" s="15">
        <v>0</v>
      </c>
      <c r="F347" s="10"/>
      <c r="G347" s="21" t="s">
        <v>123</v>
      </c>
      <c r="H347" s="11">
        <v>9</v>
      </c>
      <c r="I347" s="22"/>
      <c r="J347" s="45">
        <v>5</v>
      </c>
      <c r="K347" s="13">
        <f>SUM($E$347:$J$347)</f>
        <v>14</v>
      </c>
      <c r="L347" s="18" t="str">
        <f>LOOKUP(K347,{0,1,50,60,70,80,90},{" ","F","E","D","C","B","A"})</f>
        <v>F</v>
      </c>
    </row>
    <row r="348" spans="1:12" ht="16.5" customHeight="1" x14ac:dyDescent="0.3">
      <c r="A348" s="8" t="s">
        <v>793</v>
      </c>
      <c r="B348" s="8" t="s">
        <v>783</v>
      </c>
      <c r="C348" s="8" t="s">
        <v>108</v>
      </c>
      <c r="D348" s="8" t="s">
        <v>794</v>
      </c>
      <c r="E348" s="15">
        <v>0</v>
      </c>
      <c r="F348" s="10"/>
      <c r="G348" s="10"/>
      <c r="H348" s="11"/>
      <c r="I348" s="22"/>
      <c r="J348" s="45"/>
      <c r="K348" s="13">
        <f>SUM($E$348:$J$348)</f>
        <v>0</v>
      </c>
      <c r="L348" s="18" t="str">
        <f>LOOKUP(K348,{0,1,50,60,70,80,90},{" ","F","E","D","C","B","A"})</f>
        <v xml:space="preserve"> </v>
      </c>
    </row>
    <row r="349" spans="1:12" ht="16.5" customHeight="1" x14ac:dyDescent="0.3">
      <c r="A349" s="8" t="s">
        <v>608</v>
      </c>
      <c r="B349" s="8" t="s">
        <v>783</v>
      </c>
      <c r="C349" s="8" t="s">
        <v>795</v>
      </c>
      <c r="D349" s="8" t="s">
        <v>499</v>
      </c>
      <c r="E349" s="15">
        <v>0</v>
      </c>
      <c r="F349" s="10">
        <v>4</v>
      </c>
      <c r="G349" s="10">
        <v>34</v>
      </c>
      <c r="H349" s="11"/>
      <c r="I349" s="22">
        <v>36</v>
      </c>
      <c r="J349" s="45"/>
      <c r="K349" s="13">
        <f>SUM($E$349:$J$349)</f>
        <v>74</v>
      </c>
      <c r="L349" s="18" t="str">
        <f>LOOKUP(K349,{0,1,50,60,70,80,90},{" ","F","E","D","C","B","A"})</f>
        <v>C</v>
      </c>
    </row>
    <row r="350" spans="1:12" ht="16.5" customHeight="1" x14ac:dyDescent="0.3">
      <c r="A350" s="8" t="s">
        <v>648</v>
      </c>
      <c r="B350" s="8" t="s">
        <v>783</v>
      </c>
      <c r="C350" s="8" t="s">
        <v>373</v>
      </c>
      <c r="D350" s="8" t="s">
        <v>796</v>
      </c>
      <c r="E350" s="15">
        <v>0</v>
      </c>
      <c r="F350" s="10"/>
      <c r="G350" s="10"/>
      <c r="H350" s="11"/>
      <c r="I350" s="22"/>
      <c r="J350" s="45"/>
      <c r="K350" s="13">
        <f>SUM($E$350:$J$350)</f>
        <v>0</v>
      </c>
      <c r="L350" s="18" t="str">
        <f>LOOKUP(K350,{0,1,50,60,70,80,90},{" ","F","E","D","C","B","A"})</f>
        <v xml:space="preserve"> </v>
      </c>
    </row>
    <row r="351" spans="1:12" ht="16.5" customHeight="1" x14ac:dyDescent="0.3">
      <c r="A351" s="8" t="s">
        <v>692</v>
      </c>
      <c r="B351" s="8" t="s">
        <v>783</v>
      </c>
      <c r="C351" s="8" t="s">
        <v>797</v>
      </c>
      <c r="D351" s="8" t="s">
        <v>798</v>
      </c>
      <c r="E351" s="15">
        <v>0</v>
      </c>
      <c r="F351" s="10">
        <v>4</v>
      </c>
      <c r="G351" s="10">
        <v>21.5</v>
      </c>
      <c r="H351" s="11"/>
      <c r="I351" s="19" t="s">
        <v>916</v>
      </c>
      <c r="J351" s="45">
        <v>29</v>
      </c>
      <c r="K351" s="13">
        <f>SUM($E$351:$J$351)</f>
        <v>54.5</v>
      </c>
      <c r="L351" s="18" t="str">
        <f>LOOKUP(K351,{0,1,50,60,70,80,90},{" ","F","E","D","C","B","A"})</f>
        <v>E</v>
      </c>
    </row>
    <row r="352" spans="1:12" ht="16.5" customHeight="1" x14ac:dyDescent="0.3">
      <c r="A352" s="8" t="s">
        <v>740</v>
      </c>
      <c r="B352" s="8" t="s">
        <v>783</v>
      </c>
      <c r="C352" s="8" t="s">
        <v>263</v>
      </c>
      <c r="D352" s="8" t="s">
        <v>799</v>
      </c>
      <c r="E352" s="15">
        <v>0</v>
      </c>
      <c r="F352" s="10"/>
      <c r="G352" s="10">
        <v>28</v>
      </c>
      <c r="H352" s="11"/>
      <c r="I352" s="19">
        <v>23</v>
      </c>
      <c r="J352" s="45"/>
      <c r="K352" s="13">
        <f>SUM($E$352:$J$352)</f>
        <v>51</v>
      </c>
      <c r="L352" s="18" t="str">
        <f>LOOKUP(K352,{0,1,50,60,70,80,90},{" ","F","E","D","C","B","A"})</f>
        <v>E</v>
      </c>
    </row>
    <row r="353" spans="1:12" ht="16.5" customHeight="1" x14ac:dyDescent="0.3">
      <c r="A353" s="8" t="s">
        <v>774</v>
      </c>
      <c r="B353" s="8" t="s">
        <v>783</v>
      </c>
      <c r="C353" s="8" t="s">
        <v>800</v>
      </c>
      <c r="D353" s="8" t="s">
        <v>761</v>
      </c>
      <c r="E353" s="15">
        <v>0</v>
      </c>
      <c r="F353" s="10"/>
      <c r="G353" s="10">
        <v>6</v>
      </c>
      <c r="H353" s="11"/>
      <c r="I353" s="22"/>
      <c r="J353" s="45"/>
      <c r="K353" s="13">
        <f>SUM($E$353:$J$353)</f>
        <v>6</v>
      </c>
      <c r="L353" s="18" t="str">
        <f>LOOKUP(K353,{0,1,50,60,70,80,90},{" ","F","E","D","C","B","A"})</f>
        <v>F</v>
      </c>
    </row>
    <row r="354" spans="1:12" ht="16.5" customHeight="1" x14ac:dyDescent="0.3">
      <c r="A354" s="8" t="s">
        <v>801</v>
      </c>
      <c r="B354" s="8" t="s">
        <v>783</v>
      </c>
      <c r="C354" s="8" t="s">
        <v>802</v>
      </c>
      <c r="D354" s="8" t="s">
        <v>803</v>
      </c>
      <c r="E354" s="15">
        <v>0</v>
      </c>
      <c r="F354" s="10">
        <v>4</v>
      </c>
      <c r="G354" s="10">
        <v>19</v>
      </c>
      <c r="H354" s="11"/>
      <c r="I354" s="19" t="s">
        <v>894</v>
      </c>
      <c r="J354" s="45" t="s">
        <v>929</v>
      </c>
      <c r="K354" s="13" t="s">
        <v>930</v>
      </c>
      <c r="L354" s="18" t="s">
        <v>913</v>
      </c>
    </row>
    <row r="355" spans="1:12" ht="16.5" customHeight="1" x14ac:dyDescent="0.3">
      <c r="A355" s="8" t="s">
        <v>779</v>
      </c>
      <c r="B355" s="8" t="s">
        <v>783</v>
      </c>
      <c r="C355" s="8" t="s">
        <v>804</v>
      </c>
      <c r="D355" s="8" t="s">
        <v>805</v>
      </c>
      <c r="E355" s="15">
        <v>0</v>
      </c>
      <c r="F355" s="10"/>
      <c r="G355" s="10"/>
      <c r="H355" s="11"/>
      <c r="I355" s="22"/>
      <c r="J355" s="45"/>
      <c r="K355" s="13">
        <f>SUM($E$355:$J$355)</f>
        <v>0</v>
      </c>
      <c r="L355" s="18" t="str">
        <f>LOOKUP(K355,{0,1,50,60,70,80,90},{" ","F","E","D","C","B","A"})</f>
        <v xml:space="preserve"> </v>
      </c>
    </row>
    <row r="356" spans="1:12" ht="16.5" customHeight="1" x14ac:dyDescent="0.3">
      <c r="A356" s="8" t="s">
        <v>806</v>
      </c>
      <c r="B356" s="8" t="s">
        <v>783</v>
      </c>
      <c r="C356" s="8" t="s">
        <v>125</v>
      </c>
      <c r="D356" s="8" t="s">
        <v>807</v>
      </c>
      <c r="E356" s="15">
        <v>0</v>
      </c>
      <c r="F356" s="10"/>
      <c r="G356" s="10"/>
      <c r="H356" s="11">
        <v>37</v>
      </c>
      <c r="I356" s="19">
        <v>24</v>
      </c>
      <c r="J356" s="45"/>
      <c r="K356" s="13">
        <f>SUM($E$356:$J$356)</f>
        <v>61</v>
      </c>
      <c r="L356" s="18" t="str">
        <f>LOOKUP(K356,{0,1,50,60,70,80,90},{" ","F","E","D","C","B","A"})</f>
        <v>D</v>
      </c>
    </row>
    <row r="357" spans="1:12" ht="16.5" customHeight="1" x14ac:dyDescent="0.3">
      <c r="A357" s="8" t="s">
        <v>808</v>
      </c>
      <c r="B357" s="8" t="s">
        <v>783</v>
      </c>
      <c r="C357" s="8" t="s">
        <v>809</v>
      </c>
      <c r="D357" s="8" t="s">
        <v>810</v>
      </c>
      <c r="E357" s="15">
        <v>0</v>
      </c>
      <c r="F357" s="10"/>
      <c r="G357" s="10">
        <v>38.5</v>
      </c>
      <c r="H357" s="11"/>
      <c r="I357" s="19">
        <v>39</v>
      </c>
      <c r="J357" s="45"/>
      <c r="K357" s="13">
        <f>SUM($E$357:$J$357)</f>
        <v>77.5</v>
      </c>
      <c r="L357" s="18" t="str">
        <f>LOOKUP(K357,{0,1,50,60,70,80,90},{" ","F","E","D","C","B","A"})</f>
        <v>C</v>
      </c>
    </row>
    <row r="358" spans="1:12" ht="16.5" customHeight="1" x14ac:dyDescent="0.3">
      <c r="A358" s="8" t="s">
        <v>811</v>
      </c>
      <c r="B358" s="8" t="s">
        <v>783</v>
      </c>
      <c r="C358" s="8" t="s">
        <v>44</v>
      </c>
      <c r="D358" s="8" t="s">
        <v>812</v>
      </c>
      <c r="E358" s="15">
        <v>0</v>
      </c>
      <c r="F358" s="10"/>
      <c r="G358" s="10"/>
      <c r="H358" s="11"/>
      <c r="I358" s="22"/>
      <c r="J358" s="45"/>
      <c r="K358" s="13">
        <f>SUM($E$358:$J$358)</f>
        <v>0</v>
      </c>
      <c r="L358" s="18" t="str">
        <f>LOOKUP(K358,{0,1,50,60,70,80,90},{" ","F","E","D","C","B","A"})</f>
        <v xml:space="preserve"> </v>
      </c>
    </row>
    <row r="359" spans="1:12" ht="16.5" customHeight="1" x14ac:dyDescent="0.3">
      <c r="A359" s="8" t="s">
        <v>813</v>
      </c>
      <c r="B359" s="8" t="s">
        <v>783</v>
      </c>
      <c r="C359" s="8" t="s">
        <v>814</v>
      </c>
      <c r="D359" s="8" t="s">
        <v>815</v>
      </c>
      <c r="E359" s="15">
        <v>0</v>
      </c>
      <c r="F359" s="10"/>
      <c r="G359" s="10">
        <v>22</v>
      </c>
      <c r="H359" s="11"/>
      <c r="I359" s="19" t="s">
        <v>921</v>
      </c>
      <c r="J359" s="45">
        <v>28</v>
      </c>
      <c r="K359" s="13">
        <f>SUM($E$359:$J$359)</f>
        <v>50</v>
      </c>
      <c r="L359" s="18" t="str">
        <f>LOOKUP(K359,{0,1,50,60,70,80,90},{" ","F","E","D","C","B","A"})</f>
        <v>E</v>
      </c>
    </row>
    <row r="360" spans="1:12" ht="16.5" customHeight="1" x14ac:dyDescent="0.3">
      <c r="A360" s="8" t="s">
        <v>257</v>
      </c>
      <c r="B360" s="8" t="s">
        <v>816</v>
      </c>
      <c r="C360" s="8" t="s">
        <v>60</v>
      </c>
      <c r="D360" s="8" t="s">
        <v>524</v>
      </c>
      <c r="E360" s="15">
        <v>0</v>
      </c>
      <c r="F360" s="10"/>
      <c r="G360" s="10">
        <v>20</v>
      </c>
      <c r="H360" s="11"/>
      <c r="I360" s="19" t="s">
        <v>922</v>
      </c>
      <c r="J360" s="45">
        <v>33</v>
      </c>
      <c r="K360" s="13">
        <f>SUM($E$360:$J$360)</f>
        <v>53</v>
      </c>
      <c r="L360" s="18" t="str">
        <f>LOOKUP(K360,{0,1,50,60,70,80,90},{" ","F","E","D","C","B","A"})</f>
        <v>E</v>
      </c>
    </row>
    <row r="361" spans="1:12" ht="16.5" customHeight="1" x14ac:dyDescent="0.3">
      <c r="A361" s="8" t="s">
        <v>312</v>
      </c>
      <c r="B361" s="8" t="s">
        <v>816</v>
      </c>
      <c r="C361" s="8" t="s">
        <v>770</v>
      </c>
      <c r="D361" s="8" t="s">
        <v>817</v>
      </c>
      <c r="E361" s="15">
        <v>0</v>
      </c>
      <c r="F361" s="10"/>
      <c r="G361" s="10"/>
      <c r="H361" s="11"/>
      <c r="I361" s="22"/>
      <c r="J361" s="45"/>
      <c r="K361" s="13">
        <f>SUM($E$361:$J$361)</f>
        <v>0</v>
      </c>
      <c r="L361" s="18" t="str">
        <f>LOOKUP(K361,{0,1,50,60,70,80,90},{" ","F","E","D","C","B","A"})</f>
        <v xml:space="preserve"> </v>
      </c>
    </row>
    <row r="362" spans="1:12" ht="16.5" customHeight="1" x14ac:dyDescent="0.3">
      <c r="A362" s="8" t="s">
        <v>818</v>
      </c>
      <c r="B362" s="8" t="s">
        <v>816</v>
      </c>
      <c r="C362" s="8" t="s">
        <v>814</v>
      </c>
      <c r="D362" s="8" t="s">
        <v>819</v>
      </c>
      <c r="E362" s="15">
        <v>0</v>
      </c>
      <c r="F362" s="26"/>
      <c r="G362" s="26"/>
      <c r="H362" s="27">
        <v>14</v>
      </c>
      <c r="I362" s="19" t="s">
        <v>918</v>
      </c>
      <c r="J362" s="45" t="s">
        <v>932</v>
      </c>
      <c r="K362" s="13" t="s">
        <v>933</v>
      </c>
      <c r="L362" s="18" t="s">
        <v>913</v>
      </c>
    </row>
    <row r="363" spans="1:12" ht="16.5" customHeight="1" x14ac:dyDescent="0.3">
      <c r="A363" s="8" t="s">
        <v>532</v>
      </c>
      <c r="B363" s="8" t="s">
        <v>816</v>
      </c>
      <c r="C363" s="8" t="s">
        <v>299</v>
      </c>
      <c r="D363" s="8" t="s">
        <v>172</v>
      </c>
      <c r="E363" s="15">
        <v>0</v>
      </c>
      <c r="F363" s="26"/>
      <c r="G363" s="26"/>
      <c r="H363" s="27"/>
      <c r="I363" s="22"/>
      <c r="J363" s="45"/>
      <c r="K363" s="13">
        <f>SUM($E$363:$J$363)</f>
        <v>0</v>
      </c>
      <c r="L363" s="18" t="str">
        <f>LOOKUP(K363,{0,1,50,60,70,80,90},{" ","F","E","D","C","B","A"})</f>
        <v xml:space="preserve"> </v>
      </c>
    </row>
    <row r="364" spans="1:12" ht="16.5" customHeight="1" x14ac:dyDescent="0.3">
      <c r="A364" s="8" t="s">
        <v>554</v>
      </c>
      <c r="B364" s="8" t="s">
        <v>816</v>
      </c>
      <c r="C364" s="8" t="s">
        <v>53</v>
      </c>
      <c r="D364" s="8" t="s">
        <v>820</v>
      </c>
      <c r="E364" s="15">
        <v>0</v>
      </c>
      <c r="F364" s="10"/>
      <c r="G364" s="10"/>
      <c r="H364" s="11"/>
      <c r="I364" s="22"/>
      <c r="J364" s="45"/>
      <c r="K364" s="13">
        <f>SUM($E$364:$J$364)</f>
        <v>0</v>
      </c>
      <c r="L364" s="18" t="str">
        <f>LOOKUP(K364,{0,1,50,60,70,80,90},{" ","F","E","D","C","B","A"})</f>
        <v xml:space="preserve"> </v>
      </c>
    </row>
    <row r="365" spans="1:12" ht="16.5" customHeight="1" x14ac:dyDescent="0.3">
      <c r="A365" s="8" t="s">
        <v>821</v>
      </c>
      <c r="B365" s="8" t="s">
        <v>816</v>
      </c>
      <c r="C365" s="8" t="s">
        <v>822</v>
      </c>
      <c r="D365" s="8" t="s">
        <v>823</v>
      </c>
      <c r="E365" s="15">
        <v>0</v>
      </c>
      <c r="F365" s="10"/>
      <c r="G365" s="10">
        <v>33.5</v>
      </c>
      <c r="H365" s="11"/>
      <c r="I365" s="19">
        <v>41</v>
      </c>
      <c r="J365" s="45"/>
      <c r="K365" s="13">
        <f>SUM($E$365:$J$365)</f>
        <v>74.5</v>
      </c>
      <c r="L365" s="18" t="str">
        <f>LOOKUP(K365,{0,1,50,60,70,80,90},{" ","F","E","D","C","B","A"})</f>
        <v>C</v>
      </c>
    </row>
    <row r="366" spans="1:12" ht="16.5" customHeight="1" x14ac:dyDescent="0.3">
      <c r="A366" s="8" t="s">
        <v>590</v>
      </c>
      <c r="B366" s="8" t="s">
        <v>816</v>
      </c>
      <c r="C366" s="8" t="s">
        <v>824</v>
      </c>
      <c r="D366" s="8" t="s">
        <v>751</v>
      </c>
      <c r="E366" s="15">
        <v>0</v>
      </c>
      <c r="F366" s="10"/>
      <c r="G366" s="10"/>
      <c r="H366" s="28"/>
      <c r="I366" s="22"/>
      <c r="J366" s="45"/>
      <c r="K366" s="13">
        <f>SUM($E$366:$J$366)</f>
        <v>0</v>
      </c>
      <c r="L366" s="18" t="str">
        <f>LOOKUP(K366,{0,1,50,60,70,80,90},{" ","F","E","D","C","B","A"})</f>
        <v xml:space="preserve"> </v>
      </c>
    </row>
    <row r="367" spans="1:12" ht="16.5" customHeight="1" x14ac:dyDescent="0.3">
      <c r="A367" s="8" t="s">
        <v>615</v>
      </c>
      <c r="B367" s="8" t="s">
        <v>816</v>
      </c>
      <c r="C367" s="8" t="s">
        <v>639</v>
      </c>
      <c r="D367" s="8" t="s">
        <v>825</v>
      </c>
      <c r="E367" s="15">
        <v>1.5</v>
      </c>
      <c r="F367" s="10">
        <v>4</v>
      </c>
      <c r="G367" s="10"/>
      <c r="H367" s="28">
        <v>16</v>
      </c>
      <c r="I367" s="22"/>
      <c r="J367" s="45">
        <v>7</v>
      </c>
      <c r="K367" s="13">
        <f>SUM($E$367:$J$367)</f>
        <v>28.5</v>
      </c>
      <c r="L367" s="18" t="str">
        <f>LOOKUP(K367,{0,1,50,60,70,80,90},{" ","F","E","D","C","B","A"})</f>
        <v>F</v>
      </c>
    </row>
    <row r="368" spans="1:12" ht="16.5" customHeight="1" x14ac:dyDescent="0.3">
      <c r="A368" s="8" t="s">
        <v>621</v>
      </c>
      <c r="B368" s="8" t="s">
        <v>816</v>
      </c>
      <c r="C368" s="8" t="s">
        <v>24</v>
      </c>
      <c r="D368" s="8" t="s">
        <v>826</v>
      </c>
      <c r="E368" s="15">
        <v>0</v>
      </c>
      <c r="F368" s="10">
        <v>4</v>
      </c>
      <c r="G368" s="29"/>
      <c r="H368" s="28">
        <v>13</v>
      </c>
      <c r="I368" s="19">
        <v>33</v>
      </c>
      <c r="J368" s="45"/>
      <c r="K368" s="13">
        <f>SUM($E$368:$J$368)</f>
        <v>50</v>
      </c>
      <c r="L368" s="18" t="str">
        <f>LOOKUP(K368,{0,1,50,60,70,80,90},{" ","F","E","D","C","B","A"})</f>
        <v>E</v>
      </c>
    </row>
    <row r="369" spans="1:12" ht="16.5" customHeight="1" x14ac:dyDescent="0.3">
      <c r="A369" s="8" t="s">
        <v>623</v>
      </c>
      <c r="B369" s="8" t="s">
        <v>816</v>
      </c>
      <c r="C369" s="8" t="s">
        <v>14</v>
      </c>
      <c r="D369" s="8" t="s">
        <v>827</v>
      </c>
      <c r="E369" s="15">
        <v>1</v>
      </c>
      <c r="F369" s="10">
        <v>4</v>
      </c>
      <c r="G369" s="10"/>
      <c r="H369" s="28">
        <v>33</v>
      </c>
      <c r="I369" s="19">
        <v>17</v>
      </c>
      <c r="J369" s="45"/>
      <c r="K369" s="13">
        <f>SUM($E$369:$J$369)</f>
        <v>55</v>
      </c>
      <c r="L369" s="18" t="str">
        <f>LOOKUP(K369,{0,1,50,60,70,80,90},{" ","F","E","D","C","B","A"})</f>
        <v>E</v>
      </c>
    </row>
    <row r="370" spans="1:12" ht="16.5" customHeight="1" x14ac:dyDescent="0.3">
      <c r="A370" s="8" t="s">
        <v>828</v>
      </c>
      <c r="B370" s="8" t="s">
        <v>816</v>
      </c>
      <c r="C370" s="8" t="s">
        <v>829</v>
      </c>
      <c r="D370" s="8" t="s">
        <v>830</v>
      </c>
      <c r="E370" s="15">
        <v>0</v>
      </c>
      <c r="F370" s="10"/>
      <c r="G370" s="10"/>
      <c r="H370" s="28"/>
      <c r="I370" s="22"/>
      <c r="J370" s="45"/>
      <c r="K370" s="13">
        <f>SUM($E$370:$J$370)</f>
        <v>0</v>
      </c>
      <c r="L370" s="18" t="str">
        <f>LOOKUP(K370,{0,1,50,60,70,80,90},{" ","F","E","D","C","B","A"})</f>
        <v xml:space="preserve"> </v>
      </c>
    </row>
    <row r="371" spans="1:12" ht="16.5" customHeight="1" x14ac:dyDescent="0.3">
      <c r="A371" s="8" t="s">
        <v>831</v>
      </c>
      <c r="B371" s="8" t="s">
        <v>816</v>
      </c>
      <c r="C371" s="8" t="s">
        <v>832</v>
      </c>
      <c r="D371" s="8" t="s">
        <v>833</v>
      </c>
      <c r="E371" s="15">
        <v>0</v>
      </c>
      <c r="F371" s="10"/>
      <c r="G371" s="10">
        <v>33</v>
      </c>
      <c r="H371" s="28"/>
      <c r="I371" s="19">
        <v>38</v>
      </c>
      <c r="J371" s="45"/>
      <c r="K371" s="13">
        <f>SUM($E$371:$J$371)</f>
        <v>71</v>
      </c>
      <c r="L371" s="18" t="str">
        <f>LOOKUP(K371,{0,1,50,60,70,80,90},{" ","F","E","D","C","B","A"})</f>
        <v>C</v>
      </c>
    </row>
    <row r="372" spans="1:12" ht="16.5" customHeight="1" x14ac:dyDescent="0.3">
      <c r="A372" s="8" t="s">
        <v>745</v>
      </c>
      <c r="B372" s="8" t="s">
        <v>816</v>
      </c>
      <c r="C372" s="8" t="s">
        <v>834</v>
      </c>
      <c r="D372" s="8" t="s">
        <v>835</v>
      </c>
      <c r="E372" s="15">
        <v>0</v>
      </c>
      <c r="F372" s="10"/>
      <c r="G372" s="10">
        <v>32</v>
      </c>
      <c r="H372" s="28"/>
      <c r="I372" s="22"/>
      <c r="J372" s="45">
        <v>18</v>
      </c>
      <c r="K372" s="13">
        <f>SUM($E$372:$J$372)</f>
        <v>50</v>
      </c>
      <c r="L372" s="18" t="str">
        <f>LOOKUP(K372,{0,1,50,60,70,80,90},{" ","F","E","D","C","B","A"})</f>
        <v>E</v>
      </c>
    </row>
    <row r="373" spans="1:12" ht="16.5" customHeight="1" x14ac:dyDescent="0.3">
      <c r="A373" s="8" t="s">
        <v>836</v>
      </c>
      <c r="B373" s="8" t="s">
        <v>816</v>
      </c>
      <c r="C373" s="8" t="s">
        <v>125</v>
      </c>
      <c r="D373" s="8" t="s">
        <v>837</v>
      </c>
      <c r="E373" s="15">
        <v>0</v>
      </c>
      <c r="F373" s="10"/>
      <c r="G373" s="10"/>
      <c r="H373" s="28"/>
      <c r="I373" s="22"/>
      <c r="J373" s="45"/>
      <c r="K373" s="13">
        <f>SUM($E$373:$J$373)</f>
        <v>0</v>
      </c>
      <c r="L373" s="18" t="str">
        <f>LOOKUP(K373,{0,1,50,60,70,80,90},{" ","F","E","D","C","B","A"})</f>
        <v xml:space="preserve"> </v>
      </c>
    </row>
    <row r="374" spans="1:12" ht="16.5" customHeight="1" x14ac:dyDescent="0.3">
      <c r="A374" s="8" t="s">
        <v>838</v>
      </c>
      <c r="B374" s="8" t="s">
        <v>816</v>
      </c>
      <c r="C374" s="8" t="s">
        <v>839</v>
      </c>
      <c r="D374" s="8" t="s">
        <v>840</v>
      </c>
      <c r="E374" s="15">
        <v>0</v>
      </c>
      <c r="F374" s="10"/>
      <c r="G374" s="10">
        <v>38</v>
      </c>
      <c r="H374" s="28"/>
      <c r="I374" s="19">
        <v>45</v>
      </c>
      <c r="J374" s="45"/>
      <c r="K374" s="13">
        <f>SUM($E$374:$J$374)</f>
        <v>83</v>
      </c>
      <c r="L374" s="18" t="str">
        <f>LOOKUP(K374,{0,1,50,60,70,80,90},{" ","F","E","D","C","B","A"})</f>
        <v>B</v>
      </c>
    </row>
    <row r="375" spans="1:12" ht="16.5" customHeight="1" x14ac:dyDescent="0.3">
      <c r="A375" s="8" t="s">
        <v>841</v>
      </c>
      <c r="B375" s="8" t="s">
        <v>816</v>
      </c>
      <c r="C375" s="8" t="s">
        <v>842</v>
      </c>
      <c r="D375" s="8" t="s">
        <v>843</v>
      </c>
      <c r="E375" s="15">
        <v>0</v>
      </c>
      <c r="F375" s="10"/>
      <c r="G375" s="10"/>
      <c r="H375" s="28"/>
      <c r="I375" s="22"/>
      <c r="J375" s="45"/>
      <c r="K375" s="13">
        <f>SUM($E$375:$J$375)</f>
        <v>0</v>
      </c>
      <c r="L375" s="18" t="str">
        <f>LOOKUP(K375,{0,1,50,60,70,80,90},{" ","F","E","D","C","B","A"})</f>
        <v xml:space="preserve"> </v>
      </c>
    </row>
    <row r="376" spans="1:12" ht="16.5" customHeight="1" x14ac:dyDescent="0.3">
      <c r="A376" s="8" t="s">
        <v>844</v>
      </c>
      <c r="B376" s="8" t="s">
        <v>816</v>
      </c>
      <c r="C376" s="8" t="s">
        <v>536</v>
      </c>
      <c r="D376" s="8" t="s">
        <v>778</v>
      </c>
      <c r="E376" s="15">
        <v>0</v>
      </c>
      <c r="F376" s="10"/>
      <c r="G376" s="10">
        <v>21.5</v>
      </c>
      <c r="H376" s="28"/>
      <c r="I376" s="19" t="s">
        <v>920</v>
      </c>
      <c r="J376" s="45">
        <v>34</v>
      </c>
      <c r="K376" s="13">
        <f>SUM($E$376:$J$376)</f>
        <v>55.5</v>
      </c>
      <c r="L376" s="18" t="str">
        <f>LOOKUP(K376,{0,1,50,60,70,80,90},{" ","F","E","D","C","B","A"})</f>
        <v>E</v>
      </c>
    </row>
    <row r="377" spans="1:12" ht="16.5" customHeight="1" x14ac:dyDescent="0.3">
      <c r="A377" s="8" t="s">
        <v>845</v>
      </c>
      <c r="B377" s="8" t="s">
        <v>816</v>
      </c>
      <c r="C377" s="8" t="s">
        <v>44</v>
      </c>
      <c r="D377" s="8" t="s">
        <v>846</v>
      </c>
      <c r="E377" s="15">
        <v>2</v>
      </c>
      <c r="F377" s="10">
        <v>4</v>
      </c>
      <c r="G377" s="10">
        <v>27</v>
      </c>
      <c r="H377" s="28"/>
      <c r="I377" s="19">
        <v>22</v>
      </c>
      <c r="J377" s="45"/>
      <c r="K377" s="13">
        <f>SUM($E$377:$J$377)</f>
        <v>55</v>
      </c>
      <c r="L377" s="18" t="str">
        <f>LOOKUP(K377,{0,1,50,60,70,80,90},{" ","F","E","D","C","B","A"})</f>
        <v>E</v>
      </c>
    </row>
    <row r="378" spans="1:12" ht="16.5" customHeight="1" x14ac:dyDescent="0.3">
      <c r="A378" s="8" t="s">
        <v>847</v>
      </c>
      <c r="B378" s="8" t="s">
        <v>816</v>
      </c>
      <c r="C378" s="8" t="s">
        <v>27</v>
      </c>
      <c r="D378" s="8" t="s">
        <v>848</v>
      </c>
      <c r="E378" s="15">
        <v>0</v>
      </c>
      <c r="F378" s="10"/>
      <c r="G378" s="10"/>
      <c r="H378" s="28">
        <v>35</v>
      </c>
      <c r="I378" s="19">
        <v>24</v>
      </c>
      <c r="J378" s="45"/>
      <c r="K378" s="13">
        <f>SUM($E$378:$J$378)</f>
        <v>59</v>
      </c>
      <c r="L378" s="18" t="str">
        <f>LOOKUP(K378,{0,1,50,60,70,80,90},{" ","F","E","D","C","B","A"})</f>
        <v>E</v>
      </c>
    </row>
    <row r="379" spans="1:12" ht="16.5" customHeight="1" x14ac:dyDescent="0.3">
      <c r="A379" s="8" t="s">
        <v>500</v>
      </c>
      <c r="B379" s="8" t="s">
        <v>849</v>
      </c>
      <c r="C379" s="8" t="s">
        <v>850</v>
      </c>
      <c r="D379" s="8" t="s">
        <v>526</v>
      </c>
      <c r="E379" s="15">
        <v>0</v>
      </c>
      <c r="F379" s="10">
        <v>4</v>
      </c>
      <c r="G379" s="10"/>
      <c r="H379" s="28">
        <v>19.5</v>
      </c>
      <c r="I379" s="19" t="s">
        <v>915</v>
      </c>
      <c r="J379" s="45">
        <v>27</v>
      </c>
      <c r="K379" s="13">
        <f>SUM($E$379:$J$379)</f>
        <v>50.5</v>
      </c>
      <c r="L379" s="18" t="str">
        <f>LOOKUP(K379,{0,1,50,60,70,80,90},{" ","F","E","D","C","B","A"})</f>
        <v>E</v>
      </c>
    </row>
    <row r="380" spans="1:12" ht="16.5" customHeight="1" x14ac:dyDescent="0.3">
      <c r="A380" s="8" t="s">
        <v>578</v>
      </c>
      <c r="B380" s="8" t="s">
        <v>849</v>
      </c>
      <c r="C380" s="8" t="s">
        <v>53</v>
      </c>
      <c r="D380" s="8" t="s">
        <v>851</v>
      </c>
      <c r="E380" s="15">
        <v>0</v>
      </c>
      <c r="F380" s="10">
        <v>4</v>
      </c>
      <c r="G380" s="10">
        <v>32</v>
      </c>
      <c r="H380" s="28"/>
      <c r="I380" s="19">
        <v>30</v>
      </c>
      <c r="J380" s="45"/>
      <c r="K380" s="13">
        <f>SUM($E$380:$J$380)</f>
        <v>66</v>
      </c>
      <c r="L380" s="18" t="str">
        <f>LOOKUP(K380,{0,1,50,60,70,80,90},{" ","F","E","D","C","B","A"})</f>
        <v>D</v>
      </c>
    </row>
    <row r="381" spans="1:12" ht="16.5" customHeight="1" x14ac:dyDescent="0.3">
      <c r="A381" s="8" t="s">
        <v>675</v>
      </c>
      <c r="B381" s="8" t="s">
        <v>849</v>
      </c>
      <c r="C381" s="8" t="s">
        <v>852</v>
      </c>
      <c r="D381" s="8" t="s">
        <v>833</v>
      </c>
      <c r="E381" s="15">
        <v>1</v>
      </c>
      <c r="F381" s="10"/>
      <c r="G381" s="10"/>
      <c r="H381" s="28">
        <v>22</v>
      </c>
      <c r="I381" s="22"/>
      <c r="J381" s="45"/>
      <c r="K381" s="13">
        <f>SUM($E$381:$J$381)</f>
        <v>23</v>
      </c>
      <c r="L381" s="18" t="str">
        <f>LOOKUP(K381,{0,1,50,60,70,80,90},{" ","F","E","D","C","B","A"})</f>
        <v>F</v>
      </c>
    </row>
    <row r="382" spans="1:12" ht="16.5" customHeight="1" x14ac:dyDescent="0.3">
      <c r="A382" s="8" t="s">
        <v>853</v>
      </c>
      <c r="B382" s="8" t="s">
        <v>849</v>
      </c>
      <c r="C382" s="8" t="s">
        <v>560</v>
      </c>
      <c r="D382" s="8" t="s">
        <v>854</v>
      </c>
      <c r="E382" s="15">
        <v>0</v>
      </c>
      <c r="F382" s="10"/>
      <c r="G382" s="10"/>
      <c r="H382" s="28"/>
      <c r="I382" s="22"/>
      <c r="J382" s="45"/>
      <c r="K382" s="13">
        <f>SUM($E$382:$J$382)</f>
        <v>0</v>
      </c>
      <c r="L382" s="18" t="str">
        <f>LOOKUP(K382,{0,1,50,60,70,80,90},{" ","F","E","D","C","B","A"})</f>
        <v xml:space="preserve"> </v>
      </c>
    </row>
    <row r="383" spans="1:12" ht="16.5" customHeight="1" x14ac:dyDescent="0.3">
      <c r="A383" s="8" t="s">
        <v>855</v>
      </c>
      <c r="B383" s="8" t="s">
        <v>849</v>
      </c>
      <c r="C383" s="8" t="s">
        <v>38</v>
      </c>
      <c r="D383" s="8" t="s">
        <v>856</v>
      </c>
      <c r="E383" s="15">
        <v>0</v>
      </c>
      <c r="F383" s="10"/>
      <c r="G383" s="10" t="s">
        <v>888</v>
      </c>
      <c r="H383" s="28">
        <v>15.5</v>
      </c>
      <c r="I383" s="22"/>
      <c r="J383" s="45"/>
      <c r="K383" s="13">
        <f>SUM($E$383:$J$383)</f>
        <v>15.5</v>
      </c>
      <c r="L383" s="18" t="str">
        <f>LOOKUP(K383,{0,1,50,60,70,80,90},{" ","F","E","D","C","B","A"})</f>
        <v>F</v>
      </c>
    </row>
    <row r="384" spans="1:12" ht="16.5" customHeight="1" x14ac:dyDescent="0.3">
      <c r="A384" s="8" t="s">
        <v>465</v>
      </c>
      <c r="B384" s="8" t="s">
        <v>857</v>
      </c>
      <c r="C384" s="8" t="s">
        <v>24</v>
      </c>
      <c r="D384" s="8" t="s">
        <v>172</v>
      </c>
      <c r="E384" s="15">
        <v>0</v>
      </c>
      <c r="F384" s="10"/>
      <c r="G384" s="10"/>
      <c r="H384" s="28"/>
      <c r="I384" s="22"/>
      <c r="J384" s="45"/>
      <c r="K384" s="13">
        <f>SUM($E$384:$J$384)</f>
        <v>0</v>
      </c>
      <c r="L384" s="18" t="str">
        <f>LOOKUP(K384,{0,1,50,60,70,80,90},{" ","F","E","D","C","B","A"})</f>
        <v xml:space="preserve"> </v>
      </c>
    </row>
    <row r="385" spans="1:12" ht="16.5" customHeight="1" x14ac:dyDescent="0.3">
      <c r="A385" s="8" t="s">
        <v>580</v>
      </c>
      <c r="B385" s="8" t="s">
        <v>857</v>
      </c>
      <c r="C385" s="8" t="s">
        <v>108</v>
      </c>
      <c r="D385" s="8" t="s">
        <v>858</v>
      </c>
      <c r="E385" s="15">
        <v>0</v>
      </c>
      <c r="F385" s="10"/>
      <c r="G385" s="10">
        <v>28</v>
      </c>
      <c r="H385" s="28"/>
      <c r="I385" s="22"/>
      <c r="J385" s="45"/>
      <c r="K385" s="13">
        <f>SUM($E$385:$J$385)</f>
        <v>28</v>
      </c>
      <c r="L385" s="18" t="str">
        <f>LOOKUP(K385,{0,1,50,60,70,80,90},{" ","F","E","D","C","B","A"})</f>
        <v>F</v>
      </c>
    </row>
    <row r="386" spans="1:12" ht="16.5" customHeight="1" x14ac:dyDescent="0.3">
      <c r="A386" s="8" t="s">
        <v>585</v>
      </c>
      <c r="B386" s="8" t="s">
        <v>857</v>
      </c>
      <c r="C386" s="8" t="s">
        <v>187</v>
      </c>
      <c r="D386" s="8" t="s">
        <v>763</v>
      </c>
      <c r="E386" s="15">
        <v>0</v>
      </c>
      <c r="F386" s="10"/>
      <c r="G386" s="10">
        <v>6</v>
      </c>
      <c r="H386" s="28"/>
      <c r="I386" s="22"/>
      <c r="J386" s="45"/>
      <c r="K386" s="13">
        <f>SUM($E$386:$J$386)</f>
        <v>6</v>
      </c>
      <c r="L386" s="18" t="str">
        <f>LOOKUP(K386,{0,1,50,60,70,80,90},{" ","F","E","D","C","B","A"})</f>
        <v>F</v>
      </c>
    </row>
    <row r="387" spans="1:12" ht="16.5" customHeight="1" x14ac:dyDescent="0.3">
      <c r="A387" s="8" t="s">
        <v>740</v>
      </c>
      <c r="B387" s="8" t="s">
        <v>857</v>
      </c>
      <c r="C387" s="8" t="s">
        <v>18</v>
      </c>
      <c r="D387" s="8" t="s">
        <v>859</v>
      </c>
      <c r="E387" s="15">
        <v>0</v>
      </c>
      <c r="F387" s="10"/>
      <c r="G387" s="10"/>
      <c r="H387" s="28"/>
      <c r="I387" s="22"/>
      <c r="J387" s="45"/>
      <c r="K387" s="13">
        <f>SUM($E$387:$J$387)</f>
        <v>0</v>
      </c>
      <c r="L387" s="18" t="str">
        <f>LOOKUP(K387,{0,1,50,60,70,80,90},{" ","F","E","D","C","B","A"})</f>
        <v xml:space="preserve"> </v>
      </c>
    </row>
    <row r="388" spans="1:12" ht="16.5" customHeight="1" x14ac:dyDescent="0.3">
      <c r="A388" s="8" t="s">
        <v>743</v>
      </c>
      <c r="B388" s="8" t="s">
        <v>857</v>
      </c>
      <c r="C388" s="8" t="s">
        <v>860</v>
      </c>
      <c r="D388" s="8" t="s">
        <v>861</v>
      </c>
      <c r="E388" s="15">
        <v>0</v>
      </c>
      <c r="F388" s="10"/>
      <c r="G388" s="10"/>
      <c r="H388" s="28"/>
      <c r="I388" s="22"/>
      <c r="J388" s="45"/>
      <c r="K388" s="13">
        <f>SUM($E$388:$J$388)</f>
        <v>0</v>
      </c>
      <c r="L388" s="18" t="str">
        <f>LOOKUP(K388,{0,1,50,60,70,80,90},{" ","F","E","D","C","B","A"})</f>
        <v xml:space="preserve"> </v>
      </c>
    </row>
    <row r="389" spans="1:12" ht="16.5" customHeight="1" x14ac:dyDescent="0.3">
      <c r="A389" s="8" t="s">
        <v>862</v>
      </c>
      <c r="B389" s="8" t="s">
        <v>863</v>
      </c>
      <c r="C389" s="8" t="s">
        <v>27</v>
      </c>
      <c r="D389" s="8" t="s">
        <v>69</v>
      </c>
      <c r="E389" s="15">
        <v>0</v>
      </c>
      <c r="F389" s="10"/>
      <c r="G389" s="10"/>
      <c r="H389" s="28"/>
      <c r="I389" s="22"/>
      <c r="J389" s="45"/>
      <c r="K389" s="13">
        <f>SUM($E$389:$J$389)</f>
        <v>0</v>
      </c>
      <c r="L389" s="18" t="str">
        <f>LOOKUP(K389,{0,1,50,60,70,80,90},{" ","F","E","D","C","B","A"})</f>
        <v xml:space="preserve"> </v>
      </c>
    </row>
    <row r="390" spans="1:12" ht="16.5" customHeight="1" x14ac:dyDescent="0.3">
      <c r="A390" s="8" t="s">
        <v>864</v>
      </c>
      <c r="B390" s="8" t="s">
        <v>863</v>
      </c>
      <c r="C390" s="8" t="s">
        <v>865</v>
      </c>
      <c r="D390" s="8" t="s">
        <v>866</v>
      </c>
      <c r="E390" s="15">
        <v>0</v>
      </c>
      <c r="F390" s="10"/>
      <c r="G390" s="10"/>
      <c r="H390" s="28"/>
      <c r="I390" s="22"/>
      <c r="J390" s="45"/>
      <c r="K390" s="13">
        <f>SUM($E$390:$J$390)</f>
        <v>0</v>
      </c>
      <c r="L390" s="18" t="str">
        <f>LOOKUP(K390,{0,1,50,60,70,80,90},{" ","F","E","D","C","B","A"})</f>
        <v xml:space="preserve"> </v>
      </c>
    </row>
    <row r="391" spans="1:12" ht="16.5" customHeight="1" x14ac:dyDescent="0.3">
      <c r="A391" s="8" t="s">
        <v>418</v>
      </c>
      <c r="B391" s="8" t="s">
        <v>867</v>
      </c>
      <c r="C391" s="8" t="s">
        <v>868</v>
      </c>
      <c r="D391" s="8" t="s">
        <v>869</v>
      </c>
      <c r="E391" s="15">
        <v>0</v>
      </c>
      <c r="F391" s="10">
        <v>4</v>
      </c>
      <c r="G391" s="10">
        <v>22</v>
      </c>
      <c r="H391" s="28"/>
      <c r="I391" s="19">
        <v>26</v>
      </c>
      <c r="J391" s="45"/>
      <c r="K391" s="13">
        <f>SUM($E$391:$J$391)</f>
        <v>52</v>
      </c>
      <c r="L391" s="18" t="str">
        <f>LOOKUP(K391,{0,1,50,60,70,80,90},{" ","F","E","D","C","B","A"})</f>
        <v>E</v>
      </c>
    </row>
    <row r="392" spans="1:12" ht="16.5" customHeight="1" x14ac:dyDescent="0.3">
      <c r="A392" s="8" t="s">
        <v>636</v>
      </c>
      <c r="B392" s="8" t="s">
        <v>867</v>
      </c>
      <c r="C392" s="8" t="s">
        <v>870</v>
      </c>
      <c r="D392" s="8" t="s">
        <v>871</v>
      </c>
      <c r="E392" s="15">
        <v>0</v>
      </c>
      <c r="F392" s="10"/>
      <c r="G392" s="10"/>
      <c r="H392" s="28"/>
      <c r="I392" s="22"/>
      <c r="J392" s="45"/>
      <c r="K392" s="13">
        <f>SUM($E$392:$J$392)</f>
        <v>0</v>
      </c>
      <c r="L392" s="18" t="str">
        <f>LOOKUP(K392,{0,1,50,60,70,80,90},{" ","F","E","D","C","B","A"})</f>
        <v xml:space="preserve"> </v>
      </c>
    </row>
    <row r="393" spans="1:12" ht="16.5" customHeight="1" x14ac:dyDescent="0.3">
      <c r="A393" s="8" t="s">
        <v>488</v>
      </c>
      <c r="B393" s="8" t="s">
        <v>872</v>
      </c>
      <c r="C393" s="8" t="s">
        <v>18</v>
      </c>
      <c r="D393" s="8" t="s">
        <v>873</v>
      </c>
      <c r="E393" s="15">
        <v>0</v>
      </c>
      <c r="F393" s="10"/>
      <c r="G393" s="10">
        <v>27</v>
      </c>
      <c r="H393" s="28"/>
      <c r="I393" s="19">
        <v>23</v>
      </c>
      <c r="J393" s="45"/>
      <c r="K393" s="13">
        <f>SUM($E$393:$J$393)</f>
        <v>50</v>
      </c>
      <c r="L393" s="18" t="str">
        <f>LOOKUP(K393,{0,1,50,60,70,80,90},{" ","F","E","D","C","B","A"})</f>
        <v>E</v>
      </c>
    </row>
    <row r="394" spans="1:12" ht="16.5" customHeight="1" x14ac:dyDescent="0.3">
      <c r="A394" s="8" t="s">
        <v>611</v>
      </c>
      <c r="B394" s="8" t="s">
        <v>872</v>
      </c>
      <c r="C394" s="8" t="s">
        <v>560</v>
      </c>
      <c r="D394" s="8" t="s">
        <v>874</v>
      </c>
      <c r="E394" s="15">
        <v>0</v>
      </c>
      <c r="F394" s="10"/>
      <c r="G394" s="10"/>
      <c r="H394" s="28"/>
      <c r="I394" s="22"/>
      <c r="J394" s="45"/>
      <c r="K394" s="13">
        <f>SUM($E$394:$J$394)</f>
        <v>0</v>
      </c>
      <c r="L394" s="18" t="str">
        <f>LOOKUP(K394,{0,1,50,60,70,80,90},{" ","F","E","D","C","B","A"})</f>
        <v xml:space="preserve"> </v>
      </c>
    </row>
    <row r="395" spans="1:12" ht="16.5" customHeight="1" x14ac:dyDescent="0.3">
      <c r="A395" s="8" t="s">
        <v>532</v>
      </c>
      <c r="B395" s="8" t="s">
        <v>875</v>
      </c>
      <c r="C395" s="8" t="s">
        <v>646</v>
      </c>
      <c r="D395" s="8" t="s">
        <v>876</v>
      </c>
      <c r="E395" s="15">
        <v>0</v>
      </c>
      <c r="F395" s="10"/>
      <c r="G395" s="10"/>
      <c r="H395" s="28"/>
      <c r="I395" s="19">
        <v>20</v>
      </c>
      <c r="J395" s="45"/>
      <c r="K395" s="13">
        <f>SUM($E$395:$J$395)</f>
        <v>20</v>
      </c>
      <c r="L395" s="18" t="str">
        <f>LOOKUP(K395,{0,1,50,60,70,80,90},{" ","F","E","D","C","B","A"})</f>
        <v>F</v>
      </c>
    </row>
    <row r="396" spans="1:12" ht="16.5" customHeight="1" x14ac:dyDescent="0.3">
      <c r="A396" s="8" t="s">
        <v>554</v>
      </c>
      <c r="B396" s="8" t="s">
        <v>877</v>
      </c>
      <c r="C396" s="8" t="s">
        <v>263</v>
      </c>
      <c r="D396" s="8" t="s">
        <v>756</v>
      </c>
      <c r="E396" s="15">
        <v>0</v>
      </c>
      <c r="F396" s="10"/>
      <c r="G396" s="10"/>
      <c r="H396" s="28">
        <v>42</v>
      </c>
      <c r="I396" s="19">
        <v>45</v>
      </c>
      <c r="J396" s="45"/>
      <c r="K396" s="13">
        <f>SUM($E$396:$J$396)</f>
        <v>87</v>
      </c>
      <c r="L396" s="18" t="str">
        <f>LOOKUP(K396,{0,1,50,60,70,80,90},{" ","F","E","D","C","B","A"})</f>
        <v>B</v>
      </c>
    </row>
    <row r="397" spans="1:12" ht="16.5" customHeight="1" x14ac:dyDescent="0.3">
      <c r="A397" s="8" t="s">
        <v>878</v>
      </c>
      <c r="B397" s="8" t="s">
        <v>879</v>
      </c>
      <c r="C397" s="8" t="s">
        <v>880</v>
      </c>
      <c r="D397" s="8" t="s">
        <v>34</v>
      </c>
      <c r="E397" s="15">
        <v>0</v>
      </c>
      <c r="F397" s="10"/>
      <c r="G397" s="10"/>
      <c r="H397" s="28"/>
      <c r="I397" s="22"/>
      <c r="J397" s="45"/>
      <c r="K397" s="13">
        <f>SUM($E$397:$J$397)</f>
        <v>0</v>
      </c>
      <c r="L397" s="18" t="str">
        <f>LOOKUP(K397,{0,1,50,60,70,80,90},{" ","F","E","D","C","B","A"})</f>
        <v xml:space="preserve"> </v>
      </c>
    </row>
    <row r="398" spans="1:12" ht="16.5" customHeight="1" x14ac:dyDescent="0.3">
      <c r="A398" s="30"/>
      <c r="B398" s="30"/>
      <c r="C398" s="30"/>
      <c r="D398" s="30"/>
      <c r="E398" s="15"/>
      <c r="F398" s="31"/>
      <c r="G398" s="10"/>
      <c r="H398" s="28"/>
      <c r="I398" s="22"/>
      <c r="J398" s="45"/>
      <c r="K398" s="13">
        <f>SUM($E$398:$J$398)</f>
        <v>0</v>
      </c>
      <c r="L398" s="18" t="str">
        <f>LOOKUP(K398,{0,1,50,60,70,80,90},{" ","F","E","D","C","B","A"})</f>
        <v xml:space="preserve"> </v>
      </c>
    </row>
    <row r="399" spans="1:12" ht="16.5" customHeight="1" x14ac:dyDescent="0.3">
      <c r="A399" s="30"/>
      <c r="B399" s="30"/>
      <c r="C399" s="30"/>
      <c r="D399" s="30"/>
      <c r="E399" s="15"/>
      <c r="F399" s="31"/>
      <c r="G399" s="10"/>
      <c r="H399" s="28"/>
      <c r="I399" s="22"/>
      <c r="J399" s="45"/>
      <c r="K399" s="13">
        <f>SUM($E$399:$J$399)</f>
        <v>0</v>
      </c>
      <c r="L399" s="18" t="str">
        <f>LOOKUP(K399,{0,1,50,60,70,80,90},{" ","F","E","D","C","B","A"})</f>
        <v xml:space="preserve"> </v>
      </c>
    </row>
    <row r="400" spans="1:12" ht="16.5" customHeight="1" x14ac:dyDescent="0.3">
      <c r="A400" s="30"/>
      <c r="B400" s="30"/>
      <c r="C400" s="30"/>
      <c r="D400" s="30"/>
      <c r="E400" s="15"/>
      <c r="F400" s="31"/>
      <c r="G400" s="10"/>
      <c r="H400" s="28"/>
      <c r="I400" s="22"/>
      <c r="J400" s="45"/>
      <c r="K400" s="13">
        <f>SUM($E$400:$J$400)</f>
        <v>0</v>
      </c>
      <c r="L400" s="18" t="str">
        <f>LOOKUP(K400,{0,1,50,60,70,80,90},{" ","F","E","D","C","B","A"})</f>
        <v xml:space="preserve"> </v>
      </c>
    </row>
    <row r="401" spans="1:12" ht="16.5" customHeight="1" x14ac:dyDescent="0.3">
      <c r="A401" s="30"/>
      <c r="B401" s="30"/>
      <c r="C401" s="30"/>
      <c r="D401" s="30"/>
      <c r="E401" s="32"/>
      <c r="F401" s="10"/>
      <c r="G401" s="10"/>
      <c r="H401" s="28"/>
      <c r="I401" s="22"/>
      <c r="J401" s="45"/>
      <c r="K401" s="13">
        <f>SUM($E$401:$J$401)</f>
        <v>0</v>
      </c>
      <c r="L401" s="18" t="str">
        <f>LOOKUP(K401,{0,1,50,60,70,80,90},{" ","F","E","D","C","B","A"})</f>
        <v xml:space="preserve"> </v>
      </c>
    </row>
    <row r="402" spans="1:12" ht="16.5" customHeight="1" x14ac:dyDescent="0.3">
      <c r="A402" s="30"/>
      <c r="B402" s="30"/>
      <c r="C402" s="30"/>
      <c r="D402" s="30"/>
      <c r="E402" s="32"/>
      <c r="F402" s="10"/>
      <c r="G402" s="10"/>
      <c r="H402" s="28"/>
      <c r="I402" s="22"/>
      <c r="J402" s="45"/>
      <c r="K402" s="13">
        <f>SUM($E$402:$J$402)</f>
        <v>0</v>
      </c>
      <c r="L402" s="18" t="str">
        <f>LOOKUP(K402,{0,1,50,60,70,80,90},{" ","F","E","D","C","B","A"})</f>
        <v xml:space="preserve"> </v>
      </c>
    </row>
    <row r="403" spans="1:12" ht="16.5" customHeight="1" x14ac:dyDescent="0.3">
      <c r="A403" s="34">
        <v>368</v>
      </c>
      <c r="B403" s="34">
        <v>2014</v>
      </c>
      <c r="C403" s="35" t="s">
        <v>153</v>
      </c>
      <c r="D403" s="35" t="s">
        <v>569</v>
      </c>
      <c r="E403" s="32">
        <v>2</v>
      </c>
      <c r="F403" s="36">
        <v>2</v>
      </c>
      <c r="G403" s="36">
        <v>24</v>
      </c>
      <c r="H403" s="28"/>
      <c r="I403" s="19">
        <v>34</v>
      </c>
      <c r="J403" s="45"/>
      <c r="K403" s="13">
        <f>SUM($E$403:$J$403)</f>
        <v>62</v>
      </c>
      <c r="L403" s="18" t="str">
        <f>LOOKUP(K403,{0,1,50,60,70,80,90},{" ","F","E","D","C","B","A"})</f>
        <v>D</v>
      </c>
    </row>
    <row r="404" spans="1:12" ht="16.5" customHeight="1" x14ac:dyDescent="0.3">
      <c r="A404" s="37">
        <v>390</v>
      </c>
      <c r="B404" s="37">
        <v>2014</v>
      </c>
      <c r="C404" s="25" t="s">
        <v>316</v>
      </c>
      <c r="D404" s="25" t="s">
        <v>546</v>
      </c>
      <c r="E404" s="32">
        <v>1</v>
      </c>
      <c r="F404" s="36"/>
      <c r="G404" s="36">
        <v>19</v>
      </c>
      <c r="H404" s="28"/>
      <c r="I404" s="22"/>
      <c r="J404" s="45"/>
      <c r="K404" s="13">
        <f>SUM($E$404:$J$404)</f>
        <v>20</v>
      </c>
      <c r="L404" s="18" t="str">
        <f>LOOKUP(K404,{0,1,50,60,70,80,90},{" ","F","E","D","C","B","A"})</f>
        <v>F</v>
      </c>
    </row>
    <row r="405" spans="1:12" ht="16.5" customHeight="1" x14ac:dyDescent="0.3">
      <c r="A405" s="37">
        <v>468</v>
      </c>
      <c r="B405" s="37">
        <v>2013</v>
      </c>
      <c r="C405" s="25" t="s">
        <v>33</v>
      </c>
      <c r="D405" s="25" t="s">
        <v>881</v>
      </c>
      <c r="E405" s="32">
        <v>0</v>
      </c>
      <c r="F405" s="36">
        <v>4</v>
      </c>
      <c r="G405" s="36" t="s">
        <v>889</v>
      </c>
      <c r="H405" s="28">
        <v>20.5</v>
      </c>
      <c r="I405" s="22"/>
      <c r="J405" s="45"/>
      <c r="K405" s="13">
        <f>SUM($E$405:$J$405)</f>
        <v>24.5</v>
      </c>
      <c r="L405" s="18" t="str">
        <f>LOOKUP(K405,{0,1,50,60,70,80,90},{" ","F","E","D","C","B","A"})</f>
        <v>F</v>
      </c>
    </row>
    <row r="406" spans="1:12" ht="16.5" customHeight="1" x14ac:dyDescent="0.3">
      <c r="A406" s="37">
        <v>172</v>
      </c>
      <c r="B406" s="37">
        <v>2012</v>
      </c>
      <c r="C406" s="25" t="s">
        <v>882</v>
      </c>
      <c r="D406" s="25" t="s">
        <v>883</v>
      </c>
      <c r="E406" s="32">
        <v>0</v>
      </c>
      <c r="F406" s="36"/>
      <c r="G406" s="36">
        <v>14</v>
      </c>
      <c r="H406" s="28"/>
      <c r="I406" s="19" t="s">
        <v>904</v>
      </c>
      <c r="J406" s="45">
        <v>25</v>
      </c>
      <c r="K406" s="13">
        <f>SUM($E$406:$J$406)</f>
        <v>39</v>
      </c>
      <c r="L406" s="18" t="str">
        <f>LOOKUP(K406,{0,1,50,60,70,80,90},{" ","F","E","D","C","B","A"})</f>
        <v>F</v>
      </c>
    </row>
    <row r="407" spans="1:12" ht="16.5" customHeight="1" x14ac:dyDescent="0.3">
      <c r="A407" s="37">
        <v>354</v>
      </c>
      <c r="B407" s="37">
        <v>2012</v>
      </c>
      <c r="C407" s="25" t="s">
        <v>884</v>
      </c>
      <c r="D407" s="25" t="s">
        <v>885</v>
      </c>
      <c r="E407" s="32">
        <v>0</v>
      </c>
      <c r="F407" s="36"/>
      <c r="G407" s="36"/>
      <c r="H407" s="28">
        <v>33</v>
      </c>
      <c r="I407" s="22"/>
      <c r="J407" s="45"/>
      <c r="K407" s="13">
        <f>SUM($E$407:$J$407)</f>
        <v>33</v>
      </c>
      <c r="L407" s="18" t="str">
        <f>LOOKUP(K407,{0,1,50,60,70,80,90},{" ","F","E","D","C","B","A"})</f>
        <v>F</v>
      </c>
    </row>
    <row r="408" spans="1:12" ht="16.5" customHeight="1" x14ac:dyDescent="0.3">
      <c r="A408" s="37">
        <v>68</v>
      </c>
      <c r="B408" s="37">
        <v>2010</v>
      </c>
      <c r="C408" s="25" t="s">
        <v>886</v>
      </c>
      <c r="D408" s="25" t="s">
        <v>887</v>
      </c>
      <c r="E408" s="32">
        <v>0</v>
      </c>
      <c r="F408" s="10"/>
      <c r="G408" s="10"/>
      <c r="H408" s="28">
        <v>16</v>
      </c>
      <c r="I408" s="19" t="s">
        <v>894</v>
      </c>
      <c r="J408" s="45">
        <v>10</v>
      </c>
      <c r="K408" s="13">
        <f>SUM($E$408:$J$408)</f>
        <v>26</v>
      </c>
      <c r="L408" s="18" t="str">
        <f>LOOKUP(K408,{0,1,50,60,70,80,90},{" ","F","E","D","C","B","A"})</f>
        <v>F</v>
      </c>
    </row>
    <row r="409" spans="1:12" ht="16.5" customHeight="1" x14ac:dyDescent="0.3">
      <c r="A409" s="38"/>
      <c r="B409" s="38"/>
      <c r="C409" s="38"/>
      <c r="D409" s="38"/>
      <c r="E409" s="39"/>
      <c r="F409" s="39"/>
      <c r="G409" s="39"/>
      <c r="H409" s="39"/>
      <c r="I409" s="40"/>
      <c r="J409" s="33"/>
      <c r="K409" s="13">
        <f>SUM($E$409:$J$409)</f>
        <v>0</v>
      </c>
      <c r="L409" s="18" t="str">
        <f>LOOKUP(K409,{0,1,50,60,70,80,90},{" ","F","E","D","C","B","A"})</f>
        <v xml:space="preserve"> </v>
      </c>
    </row>
    <row r="410" spans="1:12" ht="16.5" customHeight="1" x14ac:dyDescent="0.3">
      <c r="A410" s="41"/>
      <c r="B410" s="41"/>
      <c r="C410" s="41"/>
      <c r="D410" s="41"/>
      <c r="E410" s="42"/>
      <c r="F410" s="42"/>
      <c r="G410" s="42"/>
      <c r="H410" s="42"/>
      <c r="I410" s="40"/>
      <c r="J410" s="33"/>
      <c r="K410" s="13">
        <f>SUM($E$410:$J$410)</f>
        <v>0</v>
      </c>
      <c r="L410" s="18" t="str">
        <f>LOOKUP(K410,{0,1,50,60,70,80,90},{" ","F","E","D","C","B","A"})</f>
        <v xml:space="preserve"> </v>
      </c>
    </row>
    <row r="411" spans="1:12" ht="16.5" customHeight="1" x14ac:dyDescent="0.3">
      <c r="A411" s="41"/>
      <c r="B411" s="41"/>
      <c r="C411" s="41"/>
      <c r="D411" s="41"/>
      <c r="E411" s="41"/>
      <c r="F411" s="41"/>
      <c r="G411" s="41"/>
      <c r="H411" s="41"/>
      <c r="I411" s="40"/>
      <c r="J411" s="20"/>
      <c r="K411" s="13">
        <f>SUM($E$411:$J$411)</f>
        <v>0</v>
      </c>
      <c r="L411" s="18" t="str">
        <f>LOOKUP(K411,{0,1,50,60,70,80,90},{" ","F","E","D","C","B","A"})</f>
        <v xml:space="preserve"> </v>
      </c>
    </row>
    <row r="412" spans="1:12" ht="16.5" customHeight="1" x14ac:dyDescent="0.3">
      <c r="A412" s="41"/>
      <c r="B412" s="41"/>
      <c r="C412" s="41"/>
      <c r="D412" s="41"/>
      <c r="E412" s="41"/>
      <c r="F412" s="41"/>
      <c r="G412" s="41"/>
      <c r="H412" s="41"/>
      <c r="I412" s="40"/>
      <c r="J412" s="20"/>
      <c r="K412" s="13">
        <f>SUM($E$412:$J$412)</f>
        <v>0</v>
      </c>
      <c r="L412" s="18" t="str">
        <f>LOOKUP(K412,{0,1,50,60,70,80,90},{" ","F","E","D","C","B","A"})</f>
        <v xml:space="preserve"> </v>
      </c>
    </row>
    <row r="413" spans="1:12" ht="16.5" customHeight="1" x14ac:dyDescent="0.3">
      <c r="A413" s="41"/>
      <c r="B413" s="41"/>
      <c r="C413" s="41"/>
      <c r="D413" s="41"/>
      <c r="E413" s="41"/>
      <c r="F413" s="41"/>
      <c r="G413" s="41"/>
      <c r="H413" s="41"/>
      <c r="I413" s="40"/>
      <c r="J413" s="20"/>
      <c r="K413" s="13">
        <f>SUM($E$413:$J$413)</f>
        <v>0</v>
      </c>
      <c r="L413" s="18" t="str">
        <f>LOOKUP(K413,{0,1,50,60,70,80,90},{" ","F","E","D","C","B","A"})</f>
        <v xml:space="preserve"> </v>
      </c>
    </row>
    <row r="414" spans="1:12" ht="16.5" customHeight="1" x14ac:dyDescent="0.3">
      <c r="A414" s="41"/>
      <c r="B414" s="41"/>
      <c r="C414" s="41"/>
      <c r="D414" s="41"/>
      <c r="E414" s="41"/>
      <c r="F414" s="41"/>
      <c r="G414" s="41"/>
      <c r="H414" s="41"/>
      <c r="I414" s="40"/>
      <c r="J414" s="20"/>
      <c r="K414" s="13">
        <f>SUM($E$414:$J$414)</f>
        <v>0</v>
      </c>
      <c r="L414" s="18" t="str">
        <f>LOOKUP(K414,{0,1,50,60,70,80,90},{" ","F","E","D","C","B","A"})</f>
        <v xml:space="preserve"> </v>
      </c>
    </row>
    <row r="415" spans="1:12" ht="16.5" customHeight="1" x14ac:dyDescent="0.3">
      <c r="A415" s="41"/>
      <c r="B415" s="41"/>
      <c r="C415" s="41"/>
      <c r="D415" s="41"/>
      <c r="E415" s="41"/>
      <c r="F415" s="41"/>
      <c r="G415" s="41"/>
      <c r="H415" s="41"/>
      <c r="I415" s="40"/>
      <c r="J415" s="20"/>
      <c r="K415" s="13">
        <f>SUM($E$415:$J$415)</f>
        <v>0</v>
      </c>
      <c r="L415" s="18" t="str">
        <f>LOOKUP(K415,{0,1,50,60,70,80,90},{" ","F","E","D","C","B","A"})</f>
        <v xml:space="preserve"> </v>
      </c>
    </row>
    <row r="416" spans="1:12" ht="16.5" customHeight="1" x14ac:dyDescent="0.3">
      <c r="A416" s="41"/>
      <c r="B416" s="41"/>
      <c r="C416" s="41"/>
      <c r="D416" s="41"/>
      <c r="E416" s="41"/>
      <c r="F416" s="41"/>
      <c r="G416" s="41"/>
      <c r="H416" s="41"/>
      <c r="I416" s="40"/>
      <c r="J416" s="20"/>
      <c r="K416" s="13">
        <f>SUM($E$416:$J$416)</f>
        <v>0</v>
      </c>
      <c r="L416" s="18" t="str">
        <f>LOOKUP(K416,{0,1,50,60,70,80,90},{" ","F","E","D","C","B","A"})</f>
        <v xml:space="preserve"> </v>
      </c>
    </row>
    <row r="417" spans="1:12" ht="16.5" customHeight="1" x14ac:dyDescent="0.3">
      <c r="A417" s="41"/>
      <c r="B417" s="41"/>
      <c r="C417" s="41"/>
      <c r="D417" s="41"/>
      <c r="E417" s="41"/>
      <c r="F417" s="41"/>
      <c r="G417" s="41"/>
      <c r="H417" s="41"/>
      <c r="I417" s="40"/>
      <c r="J417" s="20"/>
      <c r="K417" s="13">
        <f>SUM($E$417:$J$417)</f>
        <v>0</v>
      </c>
      <c r="L417" s="18" t="str">
        <f>LOOKUP(K417,{0,1,50,60,70,80,90},{" ","F","E","D","C","B","A"})</f>
        <v xml:space="preserve"> </v>
      </c>
    </row>
    <row r="418" spans="1:12" ht="16.5" customHeight="1" x14ac:dyDescent="0.3">
      <c r="A418" s="41"/>
      <c r="B418" s="41"/>
      <c r="C418" s="41"/>
      <c r="D418" s="41"/>
      <c r="E418" s="41"/>
      <c r="F418" s="41"/>
      <c r="G418" s="41"/>
      <c r="H418" s="41"/>
      <c r="I418" s="40"/>
      <c r="J418" s="20"/>
      <c r="K418" s="13">
        <f>SUM($E$418:$J$418)</f>
        <v>0</v>
      </c>
      <c r="L418" s="18" t="str">
        <f>LOOKUP(K418,{0,1,50,60,70,80,90},{" ","F","E","D","C","B","A"})</f>
        <v xml:space="preserve"> </v>
      </c>
    </row>
    <row r="419" spans="1:12" ht="16.5" customHeight="1" x14ac:dyDescent="0.3">
      <c r="A419" s="41"/>
      <c r="B419" s="41"/>
      <c r="C419" s="41"/>
      <c r="D419" s="41"/>
      <c r="E419" s="41"/>
      <c r="F419" s="41"/>
      <c r="G419" s="41"/>
      <c r="H419" s="41"/>
      <c r="I419" s="40"/>
      <c r="J419" s="20"/>
      <c r="K419" s="13">
        <f>SUM($E$419:$J$419)</f>
        <v>0</v>
      </c>
      <c r="L419" s="18" t="str">
        <f>LOOKUP(K419,{0,1,50,60,70,80,90},{" ","F","E","D","C","B","A"})</f>
        <v xml:space="preserve"> </v>
      </c>
    </row>
    <row r="420" spans="1:12" ht="16.5" customHeight="1" x14ac:dyDescent="0.3">
      <c r="A420" s="41"/>
      <c r="B420" s="41"/>
      <c r="C420" s="41"/>
      <c r="D420" s="41"/>
      <c r="E420" s="41"/>
      <c r="F420" s="41"/>
      <c r="G420" s="41"/>
      <c r="H420" s="41"/>
      <c r="I420" s="40"/>
      <c r="J420" s="20"/>
      <c r="K420" s="13">
        <f>SUM($E$420:$J$420)</f>
        <v>0</v>
      </c>
      <c r="L420" s="18" t="str">
        <f>LOOKUP(K420,{0,1,50,60,70,80,90},{" ","F","E","D","C","B","A"})</f>
        <v xml:space="preserve"> </v>
      </c>
    </row>
    <row r="421" spans="1:12" ht="16.5" customHeight="1" x14ac:dyDescent="0.25">
      <c r="A421" s="41"/>
      <c r="B421" s="41"/>
      <c r="C421" s="41"/>
      <c r="D421" s="41"/>
      <c r="E421" s="41"/>
      <c r="F421" s="41"/>
      <c r="G421" s="41"/>
      <c r="H421" s="41"/>
      <c r="I421" s="41"/>
      <c r="J421" s="20"/>
      <c r="K421" s="13">
        <f>SUM($E$421:$J$421)</f>
        <v>0</v>
      </c>
      <c r="L421" s="18" t="str">
        <f>LOOKUP(K421,{0,1,50,60,70,80,90},{" ","F","E","D","C","B","A"})</f>
        <v xml:space="preserve"> </v>
      </c>
    </row>
    <row r="422" spans="1:12" ht="16.5" customHeight="1" x14ac:dyDescent="0.25">
      <c r="A422" s="41"/>
      <c r="B422" s="41"/>
      <c r="C422" s="41"/>
      <c r="D422" s="41"/>
      <c r="E422" s="41"/>
      <c r="F422" s="41"/>
      <c r="G422" s="41"/>
      <c r="H422" s="41"/>
      <c r="I422" s="41"/>
      <c r="J422" s="20"/>
      <c r="K422" s="13">
        <f>SUM($E$422:$J$422)</f>
        <v>0</v>
      </c>
      <c r="L422" s="43"/>
    </row>
  </sheetData>
  <pageMargins left="0" right="0" top="0" bottom="0" header="0" footer="0"/>
  <pageSetup orientation="portrait"/>
  <headerFooter>
    <oddFooter>&amp;"Helvetica,Regular"&amp;11&amp;P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2016-06-16T16:19:37Z</dcterms:created>
  <dcterms:modified xsi:type="dcterms:W3CDTF">2016-06-21T18:13:30Z</dcterms:modified>
</cp:coreProperties>
</file>